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tka\Zajmove mikroregiony\Za Letistem\hospodaření\"/>
    </mc:Choice>
  </mc:AlternateContent>
  <bookViews>
    <workbookView xWindow="0" yWindow="0" windowWidth="28800" windowHeight="12435" activeTab="3"/>
  </bookViews>
  <sheets>
    <sheet name="č.1 z 7.1.2018" sheetId="4" r:id="rId1"/>
    <sheet name="č.2 z 3.5.2018" sheetId="5" r:id="rId2"/>
    <sheet name="č.3 z 10.5.2018" sheetId="6" r:id="rId3"/>
    <sheet name="č.4 z 10.6.2018 " sheetId="7" r:id="rId4"/>
    <sheet name="č.5 z 15.6.2018" sheetId="8" r:id="rId5"/>
  </sheets>
  <calcPr calcId="152511"/>
</workbook>
</file>

<file path=xl/calcChain.xml><?xml version="1.0" encoding="utf-8"?>
<calcChain xmlns="http://schemas.openxmlformats.org/spreadsheetml/2006/main">
  <c r="F28" i="8" l="1"/>
  <c r="G22" i="8"/>
  <c r="G21" i="8"/>
  <c r="F16" i="8"/>
  <c r="G22" i="7"/>
  <c r="F28" i="7"/>
  <c r="G21" i="7"/>
  <c r="F16" i="7"/>
  <c r="F28" i="6"/>
  <c r="G22" i="6"/>
  <c r="G21" i="6"/>
  <c r="F16" i="6"/>
  <c r="G8" i="6"/>
  <c r="G21" i="5" l="1"/>
  <c r="G24" i="4"/>
  <c r="F19" i="4"/>
  <c r="G18" i="4"/>
  <c r="G10" i="4"/>
  <c r="G11" i="4"/>
  <c r="G12" i="4"/>
  <c r="G13" i="4"/>
  <c r="G14" i="4"/>
  <c r="G15" i="4"/>
  <c r="G16" i="4"/>
  <c r="G17" i="4"/>
  <c r="G9" i="4"/>
  <c r="F28" i="5"/>
  <c r="F16" i="5"/>
  <c r="G8" i="5"/>
  <c r="F26" i="4"/>
  <c r="G8" i="4"/>
</calcChain>
</file>

<file path=xl/sharedStrings.xml><?xml version="1.0" encoding="utf-8"?>
<sst xmlns="http://schemas.openxmlformats.org/spreadsheetml/2006/main" count="151" uniqueCount="48">
  <si>
    <t>Svazek obcí za letištěm</t>
  </si>
  <si>
    <t>IČO: 70960925</t>
  </si>
  <si>
    <t>Rozpočtové opatření provedené předsedou svazku</t>
  </si>
  <si>
    <t>č. 1</t>
  </si>
  <si>
    <t>Příjmy</t>
  </si>
  <si>
    <t>paragraf</t>
  </si>
  <si>
    <t>položka</t>
  </si>
  <si>
    <t>popis</t>
  </si>
  <si>
    <t>rozpočet schválený</t>
  </si>
  <si>
    <t>rozpočet po předchozích změnách</t>
  </si>
  <si>
    <t>r.opatření č.1</t>
  </si>
  <si>
    <t>rozpočet po všech změnách</t>
  </si>
  <si>
    <t>neinvestiční přijaté dotace od obcí (30,- Kč/obyv.)</t>
  </si>
  <si>
    <t>Celkem příjmy</t>
  </si>
  <si>
    <t>Výdaje</t>
  </si>
  <si>
    <t>služby, akce</t>
  </si>
  <si>
    <t>Celkem výdaje</t>
  </si>
  <si>
    <t>V Ostřešanech:</t>
  </si>
  <si>
    <t xml:space="preserve">Mgr. Josef Vodrážka                           </t>
  </si>
  <si>
    <t xml:space="preserve">předseda svazku                         </t>
  </si>
  <si>
    <t xml:space="preserve">Rozpočtové opatření </t>
  </si>
  <si>
    <t>č. 2</t>
  </si>
  <si>
    <t>r.opatření č.2</t>
  </si>
  <si>
    <t>Barchov - 209 obyvatel</t>
  </si>
  <si>
    <t>Čepí - 437 obyvatel</t>
  </si>
  <si>
    <t>Dřenice - 406 obyvatel</t>
  </si>
  <si>
    <t>Dubany - 269 obyvatel</t>
  </si>
  <si>
    <t>Mikulovice .- 1236 obyvatel</t>
  </si>
  <si>
    <t>Ostřešany - 1058 obyvatel</t>
  </si>
  <si>
    <t>Srnojedy - 704 obyvatel</t>
  </si>
  <si>
    <t>Staré Jesenčany - 413 obyvatel</t>
  </si>
  <si>
    <t>Třebosice - 235 obyvatel</t>
  </si>
  <si>
    <t>komun.sl.a úz.rozvoj / příjmy z poskyt.služeb a výrobků</t>
  </si>
  <si>
    <t>datum:  7.1.2018</t>
  </si>
  <si>
    <t>zůstatek z roku 2017</t>
  </si>
  <si>
    <t>datum:  3.5.2018</t>
  </si>
  <si>
    <t>datum:  10.5.2018</t>
  </si>
  <si>
    <t>č. 3</t>
  </si>
  <si>
    <t>r.opatření č.4</t>
  </si>
  <si>
    <t>bez paragrafu / neinvestiční přijaté transfery od krajů</t>
  </si>
  <si>
    <t>komun.sl.a úz.rozvoj / ost.neinv.výdaje</t>
  </si>
  <si>
    <t>komun.sl.a úz.rozvoj / služby školení a vzdělávání</t>
  </si>
  <si>
    <t>č. 4</t>
  </si>
  <si>
    <t>r.opatření č.3</t>
  </si>
  <si>
    <t>komu.služby a územní rozvoj / nákup ostatních sužeb</t>
  </si>
  <si>
    <t>komu.služby a územní rozvoj / opravy a udržování</t>
  </si>
  <si>
    <t>č. 5</t>
  </si>
  <si>
    <t>r.opatření č.5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</si>
</sst>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1" fillId="0" borderId="2" xfId="0" applyFont="1" applyBorder="1" applyAlignment="1">
      <alignment horizontal="right" wrapText="1"/>
    </xf>
    <xf numFmtId="0" fontId="0" fillId="0" borderId="0" xfId="0" applyFill="1"/>
    <xf numFmtId="0" fontId="0" fillId="0" borderId="0" xfId="0" applyBorder="1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0" fillId="0" borderId="0" xfId="0" applyNumberFormat="1"/>
    <xf numFmtId="14" fontId="3" fillId="0" borderId="4" xfId="0" applyNumberFormat="1" applyFont="1" applyFill="1" applyBorder="1" applyAlignment="1">
      <alignment vertical="center"/>
    </xf>
    <xf numFmtId="14" fontId="3" fillId="0" borderId="5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vertical="center"/>
    </xf>
    <xf numFmtId="164" fontId="7" fillId="3" borderId="14" xfId="0" applyNumberFormat="1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/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164" fontId="9" fillId="0" borderId="16" xfId="0" applyNumberFormat="1" applyFont="1" applyBorder="1" applyAlignment="1">
      <alignment horizontal="right" vertical="center"/>
    </xf>
    <xf numFmtId="164" fontId="9" fillId="0" borderId="16" xfId="0" applyNumberFormat="1" applyFont="1" applyBorder="1" applyAlignment="1">
      <alignment vertical="center"/>
    </xf>
    <xf numFmtId="164" fontId="9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164" fontId="6" fillId="0" borderId="19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164" fontId="5" fillId="0" borderId="23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right" vertical="center"/>
    </xf>
    <xf numFmtId="164" fontId="5" fillId="0" borderId="23" xfId="0" applyNumberFormat="1" applyFont="1" applyBorder="1" applyAlignment="1">
      <alignment vertical="center"/>
    </xf>
    <xf numFmtId="0" fontId="8" fillId="0" borderId="0" xfId="0" applyFont="1" applyAlignment="1">
      <alignment wrapText="1"/>
    </xf>
    <xf numFmtId="164" fontId="0" fillId="0" borderId="0" xfId="0" applyNumberFormat="1" applyBorder="1"/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left" vertical="center" wrapText="1"/>
    </xf>
    <xf numFmtId="164" fontId="7" fillId="0" borderId="29" xfId="0" applyNumberFormat="1" applyFont="1" applyFill="1" applyBorder="1" applyAlignment="1">
      <alignment horizontal="right" vertical="center"/>
    </xf>
    <xf numFmtId="164" fontId="7" fillId="0" borderId="29" xfId="0" applyNumberFormat="1" applyFont="1" applyFill="1" applyBorder="1" applyAlignment="1">
      <alignment vertical="center"/>
    </xf>
    <xf numFmtId="164" fontId="7" fillId="0" borderId="30" xfId="0" applyNumberFormat="1" applyFont="1" applyFill="1" applyBorder="1" applyAlignment="1">
      <alignment vertical="center"/>
    </xf>
    <xf numFmtId="164" fontId="0" fillId="0" borderId="0" xfId="0" applyNumberFormat="1" applyFill="1"/>
    <xf numFmtId="0" fontId="5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31" xfId="0" applyNumberFormat="1" applyFont="1" applyBorder="1" applyAlignment="1">
      <alignment vertical="center"/>
    </xf>
    <xf numFmtId="164" fontId="5" fillId="0" borderId="31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/>
    <xf numFmtId="0" fontId="0" fillId="0" borderId="0" xfId="0" applyFont="1" applyFill="1"/>
    <xf numFmtId="164" fontId="7" fillId="0" borderId="0" xfId="0" applyNumberFormat="1" applyFont="1"/>
    <xf numFmtId="49" fontId="7" fillId="0" borderId="0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right" vertical="center"/>
    </xf>
    <xf numFmtId="49" fontId="7" fillId="0" borderId="0" xfId="0" applyNumberFormat="1" applyFont="1" applyBorder="1" applyAlignment="1"/>
    <xf numFmtId="164" fontId="6" fillId="0" borderId="0" xfId="0" applyNumberFormat="1" applyFont="1" applyAlignment="1">
      <alignment horizontal="left" vertical="center"/>
    </xf>
    <xf numFmtId="164" fontId="7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wrapText="1"/>
    </xf>
    <xf numFmtId="0" fontId="4" fillId="0" borderId="31" xfId="0" applyFont="1" applyBorder="1" applyAlignment="1">
      <alignment horizontal="center" vertical="center"/>
    </xf>
    <xf numFmtId="0" fontId="0" fillId="0" borderId="0" xfId="0" applyFill="1" applyBorder="1"/>
    <xf numFmtId="164" fontId="6" fillId="0" borderId="13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center" wrapText="1"/>
    </xf>
    <xf numFmtId="164" fontId="9" fillId="0" borderId="33" xfId="0" applyNumberFormat="1" applyFont="1" applyBorder="1" applyAlignment="1">
      <alignment horizontal="right" vertical="center"/>
    </xf>
    <xf numFmtId="164" fontId="9" fillId="0" borderId="34" xfId="0" applyNumberFormat="1" applyFont="1" applyBorder="1" applyAlignment="1">
      <alignment horizontal="right" vertical="center"/>
    </xf>
    <xf numFmtId="0" fontId="8" fillId="0" borderId="0" xfId="0" applyFont="1" applyFill="1" applyBorder="1"/>
    <xf numFmtId="0" fontId="6" fillId="0" borderId="33" xfId="0" applyFont="1" applyBorder="1" applyAlignment="1">
      <alignment horizontal="left" vertical="center" wrapText="1"/>
    </xf>
    <xf numFmtId="164" fontId="6" fillId="0" borderId="33" xfId="0" applyNumberFormat="1" applyFont="1" applyBorder="1" applyAlignment="1">
      <alignment horizontal="right" vertical="center"/>
    </xf>
    <xf numFmtId="164" fontId="7" fillId="3" borderId="34" xfId="0" applyNumberFormat="1" applyFont="1" applyFill="1" applyBorder="1" applyAlignment="1">
      <alignment horizontal="right" vertical="center"/>
    </xf>
    <xf numFmtId="164" fontId="7" fillId="3" borderId="20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right" vertical="center" wrapText="1"/>
    </xf>
    <xf numFmtId="164" fontId="5" fillId="0" borderId="34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left" vertical="center" wrapText="1"/>
    </xf>
    <xf numFmtId="164" fontId="7" fillId="0" borderId="33" xfId="0" applyNumberFormat="1" applyFont="1" applyFill="1" applyBorder="1" applyAlignment="1">
      <alignment horizontal="right" vertical="center"/>
    </xf>
    <xf numFmtId="164" fontId="7" fillId="0" borderId="34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 wrapText="1"/>
    </xf>
    <xf numFmtId="164" fontId="7" fillId="0" borderId="19" xfId="0" applyNumberFormat="1" applyFont="1" applyFill="1" applyBorder="1" applyAlignment="1">
      <alignment horizontal="right" vertical="center"/>
    </xf>
    <xf numFmtId="164" fontId="7" fillId="0" borderId="20" xfId="0" applyNumberFormat="1" applyFont="1" applyFill="1" applyBorder="1" applyAlignment="1">
      <alignment horizontal="right" vertical="center"/>
    </xf>
    <xf numFmtId="164" fontId="0" fillId="0" borderId="0" xfId="0" applyNumberFormat="1" applyFill="1" applyBorder="1"/>
    <xf numFmtId="0" fontId="5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 wrapText="1"/>
    </xf>
    <xf numFmtId="164" fontId="5" fillId="0" borderId="22" xfId="0" applyNumberFormat="1" applyFont="1" applyBorder="1" applyAlignment="1">
      <alignment horizontal="right" vertical="center"/>
    </xf>
    <xf numFmtId="164" fontId="5" fillId="0" borderId="21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164" fontId="9" fillId="0" borderId="35" xfId="0" applyNumberFormat="1" applyFont="1" applyBorder="1" applyAlignment="1">
      <alignment horizontal="right" vertical="center"/>
    </xf>
    <xf numFmtId="164" fontId="5" fillId="0" borderId="3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164" fontId="9" fillId="0" borderId="37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164" fontId="9" fillId="0" borderId="34" xfId="0" applyNumberFormat="1" applyFont="1" applyFill="1" applyBorder="1" applyAlignment="1">
      <alignment horizontal="right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 wrapText="1"/>
    </xf>
    <xf numFmtId="164" fontId="6" fillId="0" borderId="29" xfId="0" applyNumberFormat="1" applyFont="1" applyFill="1" applyBorder="1" applyAlignment="1">
      <alignment horizontal="right" vertical="center"/>
    </xf>
    <xf numFmtId="164" fontId="6" fillId="0" borderId="29" xfId="0" applyNumberFormat="1" applyFont="1" applyFill="1" applyBorder="1" applyAlignment="1">
      <alignment horizontal="right" vertical="center" wrapText="1"/>
    </xf>
    <xf numFmtId="164" fontId="6" fillId="0" borderId="29" xfId="0" applyNumberFormat="1" applyFont="1" applyBorder="1" applyAlignment="1">
      <alignment horizontal="right" vertical="center"/>
    </xf>
    <xf numFmtId="164" fontId="7" fillId="0" borderId="30" xfId="0" applyNumberFormat="1" applyFont="1" applyBorder="1" applyAlignment="1">
      <alignment horizontal="right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center" wrapText="1"/>
    </xf>
    <xf numFmtId="164" fontId="6" fillId="0" borderId="33" xfId="0" applyNumberFormat="1" applyFont="1" applyFill="1" applyBorder="1" applyAlignment="1">
      <alignment horizontal="right" vertical="center" wrapText="1"/>
    </xf>
    <xf numFmtId="164" fontId="6" fillId="0" borderId="34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8"/>
  <sheetViews>
    <sheetView workbookViewId="0">
      <selection activeCell="C3" sqref="C3:F3"/>
    </sheetView>
  </sheetViews>
  <sheetFormatPr defaultRowHeight="15" x14ac:dyDescent="0.25"/>
  <cols>
    <col min="1" max="1" width="7.42578125" customWidth="1"/>
    <col min="2" max="2" width="11" customWidth="1"/>
    <col min="3" max="3" width="33.28515625" style="14" customWidth="1"/>
    <col min="4" max="4" width="10.7109375" style="15" bestFit="1" customWidth="1"/>
    <col min="5" max="5" width="10.7109375" style="16" bestFit="1" customWidth="1"/>
    <col min="6" max="6" width="12.140625" style="9" bestFit="1" customWidth="1"/>
    <col min="7" max="7" width="11.7109375" bestFit="1" customWidth="1"/>
    <col min="8" max="8" width="12.42578125" style="4" bestFit="1" customWidth="1"/>
  </cols>
  <sheetData>
    <row r="1" spans="1:8" ht="23.25" x14ac:dyDescent="0.35">
      <c r="A1" s="1" t="s">
        <v>0</v>
      </c>
      <c r="B1" s="2"/>
      <c r="C1" s="3"/>
      <c r="D1" s="150" t="s">
        <v>1</v>
      </c>
      <c r="E1" s="150"/>
      <c r="F1" s="150"/>
      <c r="G1" s="151"/>
    </row>
    <row r="2" spans="1:8" ht="15.75" thickBot="1" x14ac:dyDescent="0.3">
      <c r="A2" s="5"/>
      <c r="B2" s="5"/>
      <c r="C2" s="6"/>
      <c r="D2" s="7"/>
      <c r="E2" s="8"/>
    </row>
    <row r="3" spans="1:8" ht="42.75" customHeight="1" thickBot="1" x14ac:dyDescent="0.3">
      <c r="A3" s="10" t="s">
        <v>33</v>
      </c>
      <c r="B3" s="11"/>
      <c r="C3" s="152" t="s">
        <v>2</v>
      </c>
      <c r="D3" s="153"/>
      <c r="E3" s="153"/>
      <c r="F3" s="154"/>
      <c r="G3" s="12" t="s">
        <v>3</v>
      </c>
    </row>
    <row r="5" spans="1:8" ht="21" x14ac:dyDescent="0.35">
      <c r="A5" s="13" t="s">
        <v>4</v>
      </c>
    </row>
    <row r="6" spans="1:8" ht="4.5" customHeight="1" thickBot="1" x14ac:dyDescent="0.3"/>
    <row r="7" spans="1:8" ht="36.75" thickBot="1" x14ac:dyDescent="0.3">
      <c r="A7" s="17" t="s">
        <v>5</v>
      </c>
      <c r="B7" s="18" t="s">
        <v>6</v>
      </c>
      <c r="C7" s="19" t="s">
        <v>7</v>
      </c>
      <c r="D7" s="20" t="s">
        <v>8</v>
      </c>
      <c r="E7" s="21" t="s">
        <v>9</v>
      </c>
      <c r="F7" s="21" t="s">
        <v>10</v>
      </c>
      <c r="G7" s="22" t="s">
        <v>11</v>
      </c>
    </row>
    <row r="8" spans="1:8" s="30" customFormat="1" ht="24" x14ac:dyDescent="0.2">
      <c r="A8" s="23"/>
      <c r="B8" s="24">
        <v>4121</v>
      </c>
      <c r="C8" s="25" t="s">
        <v>12</v>
      </c>
      <c r="D8" s="26">
        <v>144660</v>
      </c>
      <c r="E8" s="26">
        <v>144660</v>
      </c>
      <c r="F8" s="27">
        <v>4350</v>
      </c>
      <c r="G8" s="28">
        <f>E8+F8</f>
        <v>149010</v>
      </c>
      <c r="H8" s="29"/>
    </row>
    <row r="9" spans="1:8" s="30" customFormat="1" ht="12.75" x14ac:dyDescent="0.2">
      <c r="A9" s="31"/>
      <c r="B9" s="32"/>
      <c r="C9" s="33" t="s">
        <v>23</v>
      </c>
      <c r="D9" s="34">
        <v>5730</v>
      </c>
      <c r="E9" s="34">
        <v>5730</v>
      </c>
      <c r="F9" s="35">
        <v>540</v>
      </c>
      <c r="G9" s="36">
        <f>E9+F9</f>
        <v>6270</v>
      </c>
      <c r="H9" s="29"/>
    </row>
    <row r="10" spans="1:8" s="30" customFormat="1" ht="12.75" x14ac:dyDescent="0.2">
      <c r="A10" s="31"/>
      <c r="B10" s="32"/>
      <c r="C10" s="33" t="s">
        <v>24</v>
      </c>
      <c r="D10" s="34">
        <v>12840</v>
      </c>
      <c r="E10" s="34">
        <v>12840</v>
      </c>
      <c r="F10" s="35">
        <v>270</v>
      </c>
      <c r="G10" s="36">
        <f t="shared" ref="G10:G18" si="0">E10+F10</f>
        <v>13110</v>
      </c>
      <c r="H10" s="29"/>
    </row>
    <row r="11" spans="1:8" s="30" customFormat="1" ht="12.75" x14ac:dyDescent="0.2">
      <c r="A11" s="31"/>
      <c r="B11" s="32"/>
      <c r="C11" s="33" t="s">
        <v>25</v>
      </c>
      <c r="D11" s="34">
        <v>11460</v>
      </c>
      <c r="E11" s="34">
        <v>11460</v>
      </c>
      <c r="F11" s="35">
        <v>720</v>
      </c>
      <c r="G11" s="36">
        <f t="shared" si="0"/>
        <v>12180</v>
      </c>
      <c r="H11" s="29"/>
    </row>
    <row r="12" spans="1:8" s="30" customFormat="1" ht="12.75" x14ac:dyDescent="0.2">
      <c r="A12" s="31"/>
      <c r="B12" s="32"/>
      <c r="C12" s="33" t="s">
        <v>26</v>
      </c>
      <c r="D12" s="34">
        <v>7980</v>
      </c>
      <c r="E12" s="34">
        <v>7980</v>
      </c>
      <c r="F12" s="35">
        <v>90</v>
      </c>
      <c r="G12" s="36">
        <f t="shared" si="0"/>
        <v>8070</v>
      </c>
      <c r="H12" s="29"/>
    </row>
    <row r="13" spans="1:8" s="30" customFormat="1" ht="12.75" x14ac:dyDescent="0.2">
      <c r="A13" s="31"/>
      <c r="B13" s="32"/>
      <c r="C13" s="33" t="s">
        <v>27</v>
      </c>
      <c r="D13" s="34">
        <v>35730</v>
      </c>
      <c r="E13" s="34">
        <v>35730</v>
      </c>
      <c r="F13" s="35">
        <v>1350</v>
      </c>
      <c r="G13" s="36">
        <f t="shared" si="0"/>
        <v>37080</v>
      </c>
      <c r="H13" s="29"/>
    </row>
    <row r="14" spans="1:8" s="30" customFormat="1" ht="12.75" x14ac:dyDescent="0.2">
      <c r="A14" s="31"/>
      <c r="B14" s="32"/>
      <c r="C14" s="33" t="s">
        <v>28</v>
      </c>
      <c r="D14" s="34">
        <v>31530</v>
      </c>
      <c r="E14" s="34">
        <v>31530</v>
      </c>
      <c r="F14" s="35">
        <v>210</v>
      </c>
      <c r="G14" s="36">
        <f t="shared" si="0"/>
        <v>31740</v>
      </c>
      <c r="H14" s="29"/>
    </row>
    <row r="15" spans="1:8" s="30" customFormat="1" ht="12.75" x14ac:dyDescent="0.2">
      <c r="A15" s="31"/>
      <c r="B15" s="32"/>
      <c r="C15" s="33" t="s">
        <v>29</v>
      </c>
      <c r="D15" s="34">
        <v>20640</v>
      </c>
      <c r="E15" s="34">
        <v>20640</v>
      </c>
      <c r="F15" s="35">
        <v>480</v>
      </c>
      <c r="G15" s="36">
        <f t="shared" si="0"/>
        <v>21120</v>
      </c>
      <c r="H15" s="29"/>
    </row>
    <row r="16" spans="1:8" s="30" customFormat="1" ht="12.75" x14ac:dyDescent="0.2">
      <c r="A16" s="31"/>
      <c r="B16" s="32"/>
      <c r="C16" s="33" t="s">
        <v>30</v>
      </c>
      <c r="D16" s="34">
        <v>12000</v>
      </c>
      <c r="E16" s="34">
        <v>12000</v>
      </c>
      <c r="F16" s="35">
        <v>390</v>
      </c>
      <c r="G16" s="36">
        <f t="shared" si="0"/>
        <v>12390</v>
      </c>
      <c r="H16" s="29"/>
    </row>
    <row r="17" spans="1:8" s="30" customFormat="1" ht="12.75" x14ac:dyDescent="0.2">
      <c r="A17" s="31"/>
      <c r="B17" s="32"/>
      <c r="C17" s="33" t="s">
        <v>31</v>
      </c>
      <c r="D17" s="34">
        <v>6750</v>
      </c>
      <c r="E17" s="34">
        <v>6750</v>
      </c>
      <c r="F17" s="35">
        <v>300</v>
      </c>
      <c r="G17" s="36">
        <f t="shared" si="0"/>
        <v>7050</v>
      </c>
      <c r="H17" s="29"/>
    </row>
    <row r="18" spans="1:8" s="30" customFormat="1" ht="24.75" thickBot="1" x14ac:dyDescent="0.25">
      <c r="A18" s="133">
        <v>3639</v>
      </c>
      <c r="B18" s="124">
        <v>2111</v>
      </c>
      <c r="C18" s="125" t="s">
        <v>32</v>
      </c>
      <c r="D18" s="126">
        <v>0</v>
      </c>
      <c r="E18" s="126">
        <v>0</v>
      </c>
      <c r="F18" s="127">
        <v>30000</v>
      </c>
      <c r="G18" s="134">
        <f t="shared" si="0"/>
        <v>30000</v>
      </c>
      <c r="H18" s="29"/>
    </row>
    <row r="19" spans="1:8" ht="15.75" thickBot="1" x14ac:dyDescent="0.3">
      <c r="A19" s="128" t="s">
        <v>13</v>
      </c>
      <c r="B19" s="129"/>
      <c r="C19" s="130"/>
      <c r="D19" s="131"/>
      <c r="E19" s="68"/>
      <c r="F19" s="132">
        <f>F18+F8</f>
        <v>34350</v>
      </c>
      <c r="G19" s="68"/>
    </row>
    <row r="20" spans="1:8" x14ac:dyDescent="0.25">
      <c r="C20" s="47"/>
      <c r="D20" s="16"/>
      <c r="F20" s="48"/>
      <c r="G20" s="5"/>
    </row>
    <row r="21" spans="1:8" ht="21" x14ac:dyDescent="0.35">
      <c r="A21" s="13" t="s">
        <v>14</v>
      </c>
      <c r="C21" s="47"/>
      <c r="F21" s="48"/>
      <c r="G21" s="5"/>
    </row>
    <row r="22" spans="1:8" ht="5.25" customHeight="1" thickBot="1" x14ac:dyDescent="0.3">
      <c r="C22" s="47"/>
      <c r="F22" s="48"/>
      <c r="G22" s="5"/>
    </row>
    <row r="23" spans="1:8" ht="36.75" thickBot="1" x14ac:dyDescent="0.3">
      <c r="A23" s="49" t="s">
        <v>5</v>
      </c>
      <c r="B23" s="50" t="s">
        <v>6</v>
      </c>
      <c r="C23" s="51" t="s">
        <v>7</v>
      </c>
      <c r="D23" s="52" t="s">
        <v>8</v>
      </c>
      <c r="E23" s="53" t="s">
        <v>9</v>
      </c>
      <c r="F23" s="53" t="s">
        <v>10</v>
      </c>
      <c r="G23" s="54" t="s">
        <v>11</v>
      </c>
    </row>
    <row r="24" spans="1:8" x14ac:dyDescent="0.25">
      <c r="A24" s="55">
        <v>3639</v>
      </c>
      <c r="B24" s="56">
        <v>5169</v>
      </c>
      <c r="C24" s="57" t="s">
        <v>15</v>
      </c>
      <c r="D24" s="58">
        <v>51990</v>
      </c>
      <c r="E24" s="58">
        <v>51990</v>
      </c>
      <c r="F24" s="59">
        <v>34350</v>
      </c>
      <c r="G24" s="60">
        <f>E24+F24</f>
        <v>86340</v>
      </c>
    </row>
    <row r="25" spans="1:8" ht="15.75" thickBot="1" x14ac:dyDescent="0.3">
      <c r="A25" s="55"/>
      <c r="B25" s="56"/>
      <c r="C25" s="57"/>
      <c r="D25" s="58"/>
      <c r="E25" s="58"/>
      <c r="F25" s="59"/>
      <c r="G25" s="60"/>
      <c r="H25" s="61"/>
    </row>
    <row r="26" spans="1:8" ht="15.75" thickBot="1" x14ac:dyDescent="0.3">
      <c r="A26" s="62" t="s">
        <v>16</v>
      </c>
      <c r="B26" s="63"/>
      <c r="C26" s="64"/>
      <c r="D26" s="65"/>
      <c r="E26" s="66"/>
      <c r="F26" s="67">
        <f>SUM(F24:F25)</f>
        <v>34350</v>
      </c>
      <c r="G26" s="68"/>
      <c r="H26" s="61"/>
    </row>
    <row r="27" spans="1:8" x14ac:dyDescent="0.25">
      <c r="D27" s="16"/>
    </row>
    <row r="28" spans="1:8" x14ac:dyDescent="0.25">
      <c r="A28" s="69" t="s">
        <v>17</v>
      </c>
      <c r="C28" s="70"/>
      <c r="D28" s="71"/>
      <c r="E28" s="71"/>
      <c r="F28" s="72"/>
      <c r="G28" s="69"/>
      <c r="H28" s="73"/>
    </row>
    <row r="29" spans="1:8" x14ac:dyDescent="0.25">
      <c r="A29" s="74"/>
      <c r="B29" s="69"/>
      <c r="C29" s="75" t="s">
        <v>18</v>
      </c>
      <c r="D29" s="76"/>
      <c r="E29" s="155"/>
      <c r="F29" s="155"/>
      <c r="G29" s="155"/>
      <c r="H29" s="73"/>
    </row>
    <row r="30" spans="1:8" x14ac:dyDescent="0.25">
      <c r="A30" s="74"/>
      <c r="B30" s="69"/>
      <c r="C30" s="77" t="s">
        <v>19</v>
      </c>
      <c r="D30" s="78"/>
      <c r="E30" s="79"/>
      <c r="F30" s="80"/>
      <c r="G30" s="80"/>
      <c r="H30" s="73"/>
    </row>
    <row r="31" spans="1:8" x14ac:dyDescent="0.25">
      <c r="A31" s="69"/>
      <c r="B31" s="69"/>
      <c r="C31" s="70"/>
      <c r="D31" s="71"/>
      <c r="E31" s="71"/>
      <c r="F31" s="72"/>
      <c r="G31" s="69"/>
      <c r="H31" s="73"/>
    </row>
    <row r="32" spans="1:8" s="9" customFormat="1" x14ac:dyDescent="0.25">
      <c r="A32"/>
      <c r="B32"/>
      <c r="C32" s="70"/>
      <c r="D32" s="16"/>
      <c r="E32" s="16"/>
      <c r="G32"/>
      <c r="H32" s="61"/>
    </row>
    <row r="33" spans="1:8" s="9" customFormat="1" x14ac:dyDescent="0.25">
      <c r="A33"/>
      <c r="B33"/>
      <c r="C33" s="70"/>
      <c r="D33" s="16"/>
      <c r="E33" s="16"/>
      <c r="G33"/>
      <c r="H33" s="61"/>
    </row>
    <row r="34" spans="1:8" s="9" customFormat="1" x14ac:dyDescent="0.25">
      <c r="A34"/>
      <c r="B34"/>
      <c r="C34" s="14"/>
      <c r="D34" s="16"/>
      <c r="E34" s="16"/>
      <c r="G34"/>
      <c r="H34" s="61"/>
    </row>
    <row r="35" spans="1:8" s="9" customFormat="1" x14ac:dyDescent="0.25">
      <c r="A35"/>
      <c r="B35"/>
      <c r="C35" s="14"/>
      <c r="D35" s="16"/>
      <c r="E35" s="16"/>
      <c r="G35"/>
      <c r="H35" s="61"/>
    </row>
    <row r="36" spans="1:8" s="9" customFormat="1" x14ac:dyDescent="0.25">
      <c r="A36"/>
      <c r="B36"/>
      <c r="C36" s="14"/>
      <c r="D36" s="16"/>
      <c r="E36" s="16"/>
      <c r="G36"/>
      <c r="H36" s="61"/>
    </row>
    <row r="37" spans="1:8" s="9" customFormat="1" x14ac:dyDescent="0.25">
      <c r="A37"/>
      <c r="B37"/>
      <c r="C37" s="14"/>
      <c r="D37" s="16"/>
      <c r="E37" s="16"/>
      <c r="G37"/>
      <c r="H37" s="61"/>
    </row>
    <row r="38" spans="1:8" s="9" customFormat="1" x14ac:dyDescent="0.25">
      <c r="A38"/>
      <c r="B38"/>
      <c r="C38" s="14"/>
      <c r="D38" s="16"/>
      <c r="E38" s="16"/>
      <c r="G38"/>
      <c r="H38" s="61"/>
    </row>
    <row r="39" spans="1:8" s="9" customFormat="1" x14ac:dyDescent="0.25">
      <c r="A39"/>
      <c r="B39"/>
      <c r="C39" s="14"/>
      <c r="D39" s="16"/>
      <c r="E39" s="16"/>
      <c r="G39"/>
      <c r="H39" s="61"/>
    </row>
    <row r="40" spans="1:8" s="9" customFormat="1" x14ac:dyDescent="0.25">
      <c r="A40"/>
      <c r="B40"/>
      <c r="C40" s="14"/>
      <c r="D40" s="16"/>
      <c r="E40" s="16"/>
      <c r="G40"/>
      <c r="H40" s="61"/>
    </row>
    <row r="41" spans="1:8" s="9" customFormat="1" x14ac:dyDescent="0.25">
      <c r="A41"/>
      <c r="B41"/>
      <c r="C41" s="14"/>
      <c r="D41" s="16"/>
      <c r="E41" s="16"/>
      <c r="G41"/>
      <c r="H41" s="61"/>
    </row>
    <row r="42" spans="1:8" s="9" customFormat="1" x14ac:dyDescent="0.25">
      <c r="A42"/>
      <c r="B42"/>
      <c r="C42" s="14"/>
      <c r="D42" s="16"/>
      <c r="E42" s="16"/>
      <c r="G42"/>
      <c r="H42" s="61"/>
    </row>
    <row r="43" spans="1:8" s="9" customFormat="1" x14ac:dyDescent="0.25">
      <c r="A43"/>
      <c r="B43"/>
      <c r="C43" s="14"/>
      <c r="D43" s="16"/>
      <c r="E43" s="16"/>
      <c r="G43"/>
      <c r="H43" s="61"/>
    </row>
    <row r="44" spans="1:8" s="9" customFormat="1" x14ac:dyDescent="0.25">
      <c r="A44"/>
      <c r="B44"/>
      <c r="C44" s="14"/>
      <c r="D44" s="16"/>
      <c r="E44" s="16"/>
      <c r="G44"/>
      <c r="H44" s="61"/>
    </row>
    <row r="45" spans="1:8" s="9" customFormat="1" x14ac:dyDescent="0.25">
      <c r="A45"/>
      <c r="B45"/>
      <c r="C45" s="14"/>
      <c r="D45" s="16"/>
      <c r="E45" s="16"/>
      <c r="G45"/>
      <c r="H45" s="61"/>
    </row>
    <row r="46" spans="1:8" s="9" customFormat="1" x14ac:dyDescent="0.25">
      <c r="A46"/>
      <c r="B46"/>
      <c r="C46" s="14"/>
      <c r="D46" s="16"/>
      <c r="E46" s="16"/>
      <c r="G46"/>
      <c r="H46" s="61"/>
    </row>
    <row r="47" spans="1:8" s="9" customFormat="1" x14ac:dyDescent="0.25">
      <c r="A47"/>
      <c r="B47"/>
      <c r="C47" s="14"/>
      <c r="D47" s="16"/>
      <c r="E47" s="16"/>
      <c r="G47"/>
      <c r="H47" s="61"/>
    </row>
    <row r="48" spans="1:8" s="9" customFormat="1" x14ac:dyDescent="0.25">
      <c r="A48"/>
      <c r="B48"/>
      <c r="C48" s="14"/>
      <c r="D48" s="16"/>
      <c r="E48" s="16"/>
      <c r="G48"/>
      <c r="H48" s="61"/>
    </row>
    <row r="49" spans="1:8" s="9" customFormat="1" x14ac:dyDescent="0.25">
      <c r="A49"/>
      <c r="B49"/>
      <c r="C49" s="14"/>
      <c r="D49" s="16"/>
      <c r="E49" s="16"/>
      <c r="G49"/>
      <c r="H49" s="61"/>
    </row>
    <row r="50" spans="1:8" s="9" customFormat="1" x14ac:dyDescent="0.25">
      <c r="A50"/>
      <c r="B50"/>
      <c r="C50" s="14"/>
      <c r="D50" s="16"/>
      <c r="E50" s="16"/>
      <c r="G50"/>
      <c r="H50" s="61"/>
    </row>
    <row r="51" spans="1:8" s="9" customFormat="1" x14ac:dyDescent="0.25">
      <c r="A51"/>
      <c r="B51"/>
      <c r="C51" s="14"/>
      <c r="D51" s="16"/>
      <c r="E51" s="16"/>
      <c r="G51"/>
      <c r="H51" s="61"/>
    </row>
    <row r="52" spans="1:8" s="9" customFormat="1" x14ac:dyDescent="0.25">
      <c r="A52"/>
      <c r="B52"/>
      <c r="C52" s="14"/>
      <c r="D52" s="16"/>
      <c r="E52" s="16"/>
      <c r="G52"/>
      <c r="H52" s="61"/>
    </row>
    <row r="53" spans="1:8" s="9" customFormat="1" x14ac:dyDescent="0.25">
      <c r="A53"/>
      <c r="B53"/>
      <c r="C53" s="14"/>
      <c r="D53" s="16"/>
      <c r="E53" s="16"/>
      <c r="G53"/>
      <c r="H53" s="61"/>
    </row>
    <row r="54" spans="1:8" s="9" customFormat="1" x14ac:dyDescent="0.25">
      <c r="A54"/>
      <c r="B54"/>
      <c r="C54" s="14"/>
      <c r="D54" s="16"/>
      <c r="E54" s="16"/>
      <c r="G54"/>
      <c r="H54" s="61"/>
    </row>
    <row r="55" spans="1:8" s="9" customFormat="1" x14ac:dyDescent="0.25">
      <c r="A55"/>
      <c r="B55"/>
      <c r="C55" s="14"/>
      <c r="D55" s="16"/>
      <c r="E55" s="16"/>
      <c r="G55"/>
      <c r="H55" s="61"/>
    </row>
    <row r="56" spans="1:8" s="9" customFormat="1" x14ac:dyDescent="0.25">
      <c r="A56"/>
      <c r="B56"/>
      <c r="C56" s="14"/>
      <c r="D56" s="16"/>
      <c r="E56" s="16"/>
      <c r="G56"/>
      <c r="H56" s="61"/>
    </row>
    <row r="57" spans="1:8" s="9" customFormat="1" x14ac:dyDescent="0.25">
      <c r="A57"/>
      <c r="B57"/>
      <c r="C57" s="14"/>
      <c r="D57" s="16"/>
      <c r="E57" s="16"/>
      <c r="G57"/>
      <c r="H57" s="61"/>
    </row>
    <row r="58" spans="1:8" s="9" customFormat="1" x14ac:dyDescent="0.25">
      <c r="A58"/>
      <c r="B58"/>
      <c r="C58" s="14"/>
      <c r="D58" s="16"/>
      <c r="E58" s="16"/>
      <c r="G58"/>
      <c r="H58" s="61"/>
    </row>
  </sheetData>
  <mergeCells count="3">
    <mergeCell ref="D1:G1"/>
    <mergeCell ref="C3:F3"/>
    <mergeCell ref="E29:G29"/>
  </mergeCells>
  <pageMargins left="0.19685039370078741" right="0.23622047244094491" top="0.62992125984251968" bottom="0.51181102362204722" header="0.43307086614173229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0"/>
  <sheetViews>
    <sheetView workbookViewId="0">
      <selection activeCell="K16" sqref="K16"/>
    </sheetView>
  </sheetViews>
  <sheetFormatPr defaultRowHeight="15" x14ac:dyDescent="0.25"/>
  <cols>
    <col min="1" max="1" width="7.42578125" customWidth="1"/>
    <col min="2" max="2" width="11" customWidth="1"/>
    <col min="3" max="3" width="33.28515625" style="14" customWidth="1"/>
    <col min="4" max="4" width="10.7109375" style="15" bestFit="1" customWidth="1"/>
    <col min="5" max="5" width="10.7109375" style="16" bestFit="1" customWidth="1"/>
    <col min="6" max="6" width="12.140625" style="9" bestFit="1" customWidth="1"/>
    <col min="7" max="7" width="11.7109375" bestFit="1" customWidth="1"/>
    <col min="8" max="8" width="12.42578125" style="4" bestFit="1" customWidth="1"/>
  </cols>
  <sheetData>
    <row r="1" spans="1:8" ht="23.25" x14ac:dyDescent="0.35">
      <c r="A1" s="1" t="s">
        <v>0</v>
      </c>
      <c r="B1" s="2"/>
      <c r="C1" s="3"/>
      <c r="D1" s="150" t="s">
        <v>1</v>
      </c>
      <c r="E1" s="150"/>
      <c r="F1" s="150"/>
      <c r="G1" s="151"/>
    </row>
    <row r="2" spans="1:8" ht="15.75" thickBot="1" x14ac:dyDescent="0.3">
      <c r="A2" s="5"/>
      <c r="B2" s="5"/>
      <c r="C2" s="6"/>
      <c r="D2" s="7"/>
      <c r="E2" s="8"/>
    </row>
    <row r="3" spans="1:8" ht="42.75" customHeight="1" thickBot="1" x14ac:dyDescent="0.3">
      <c r="A3" s="10" t="s">
        <v>35</v>
      </c>
      <c r="B3" s="11"/>
      <c r="C3" s="152" t="s">
        <v>20</v>
      </c>
      <c r="D3" s="153"/>
      <c r="E3" s="153"/>
      <c r="F3" s="153"/>
      <c r="G3" s="81" t="s">
        <v>21</v>
      </c>
    </row>
    <row r="5" spans="1:8" ht="21" x14ac:dyDescent="0.35">
      <c r="A5" s="13" t="s">
        <v>4</v>
      </c>
    </row>
    <row r="6" spans="1:8" ht="4.5" customHeight="1" thickBot="1" x14ac:dyDescent="0.3"/>
    <row r="7" spans="1:8" ht="36.75" thickBot="1" x14ac:dyDescent="0.3">
      <c r="A7" s="17" t="s">
        <v>5</v>
      </c>
      <c r="B7" s="18" t="s">
        <v>6</v>
      </c>
      <c r="C7" s="19" t="s">
        <v>7</v>
      </c>
      <c r="D7" s="20" t="s">
        <v>8</v>
      </c>
      <c r="E7" s="21" t="s">
        <v>9</v>
      </c>
      <c r="F7" s="21" t="s">
        <v>22</v>
      </c>
      <c r="G7" s="22" t="s">
        <v>11</v>
      </c>
      <c r="H7" s="82"/>
    </row>
    <row r="8" spans="1:8" s="30" customFormat="1" ht="12.75" x14ac:dyDescent="0.2">
      <c r="A8" s="23"/>
      <c r="B8" s="24">
        <v>8115</v>
      </c>
      <c r="C8" s="24" t="s">
        <v>34</v>
      </c>
      <c r="D8" s="26">
        <v>0</v>
      </c>
      <c r="E8" s="83">
        <v>0</v>
      </c>
      <c r="F8" s="26">
        <v>207570.92</v>
      </c>
      <c r="G8" s="84">
        <f>E8+F8</f>
        <v>207570.92</v>
      </c>
      <c r="H8" s="85"/>
    </row>
    <row r="9" spans="1:8" s="30" customFormat="1" ht="12.75" x14ac:dyDescent="0.2">
      <c r="A9" s="86"/>
      <c r="B9" s="87"/>
      <c r="C9" s="88"/>
      <c r="D9" s="89"/>
      <c r="E9" s="89"/>
      <c r="F9" s="89"/>
      <c r="G9" s="90"/>
      <c r="H9" s="91"/>
    </row>
    <row r="10" spans="1:8" s="30" customFormat="1" ht="12.75" x14ac:dyDescent="0.2">
      <c r="A10" s="86"/>
      <c r="B10" s="87"/>
      <c r="C10" s="88"/>
      <c r="D10" s="89"/>
      <c r="E10" s="89"/>
      <c r="F10" s="89"/>
      <c r="G10" s="90"/>
      <c r="H10" s="91"/>
    </row>
    <row r="11" spans="1:8" s="30" customFormat="1" ht="12.75" x14ac:dyDescent="0.2">
      <c r="A11" s="86"/>
      <c r="B11" s="87"/>
      <c r="C11" s="88"/>
      <c r="D11" s="89"/>
      <c r="E11" s="89"/>
      <c r="F11" s="89"/>
      <c r="G11" s="90"/>
      <c r="H11" s="91"/>
    </row>
    <row r="12" spans="1:8" s="30" customFormat="1" ht="12.75" x14ac:dyDescent="0.2">
      <c r="A12" s="86"/>
      <c r="B12" s="87"/>
      <c r="C12" s="88"/>
      <c r="D12" s="89"/>
      <c r="E12" s="89"/>
      <c r="F12" s="89"/>
      <c r="G12" s="90"/>
      <c r="H12" s="91"/>
    </row>
    <row r="13" spans="1:8" s="30" customFormat="1" ht="12.75" x14ac:dyDescent="0.2">
      <c r="A13" s="86"/>
      <c r="B13" s="87"/>
      <c r="C13" s="88"/>
      <c r="D13" s="89"/>
      <c r="E13" s="89"/>
      <c r="F13" s="89"/>
      <c r="G13" s="90"/>
      <c r="H13" s="29"/>
    </row>
    <row r="14" spans="1:8" s="30" customFormat="1" ht="12.75" x14ac:dyDescent="0.2">
      <c r="A14" s="86"/>
      <c r="B14" s="87"/>
      <c r="C14" s="92"/>
      <c r="D14" s="93"/>
      <c r="E14" s="93"/>
      <c r="F14" s="93"/>
      <c r="G14" s="94"/>
      <c r="H14" s="29"/>
    </row>
    <row r="15" spans="1:8" s="30" customFormat="1" ht="13.5" thickBot="1" x14ac:dyDescent="0.25">
      <c r="A15" s="37"/>
      <c r="B15" s="38"/>
      <c r="C15" s="39"/>
      <c r="D15" s="40"/>
      <c r="E15" s="40"/>
      <c r="F15" s="40"/>
      <c r="G15" s="95"/>
      <c r="H15" s="29"/>
    </row>
    <row r="16" spans="1:8" ht="15.75" thickBot="1" x14ac:dyDescent="0.3">
      <c r="A16" s="41" t="s">
        <v>13</v>
      </c>
      <c r="B16" s="42"/>
      <c r="C16" s="43"/>
      <c r="D16" s="44"/>
      <c r="E16" s="45"/>
      <c r="F16" s="46">
        <f>SUM(F8:F15)</f>
        <v>207570.92</v>
      </c>
      <c r="G16" s="45"/>
    </row>
    <row r="17" spans="1:8" x14ac:dyDescent="0.25">
      <c r="C17" s="47"/>
      <c r="D17" s="16"/>
      <c r="F17" s="48"/>
      <c r="G17" s="5"/>
    </row>
    <row r="18" spans="1:8" ht="21" x14ac:dyDescent="0.35">
      <c r="A18" s="13" t="s">
        <v>14</v>
      </c>
      <c r="C18" s="47"/>
      <c r="F18" s="48"/>
      <c r="G18" s="5"/>
    </row>
    <row r="19" spans="1:8" ht="5.25" customHeight="1" thickBot="1" x14ac:dyDescent="0.3">
      <c r="C19" s="47"/>
      <c r="F19" s="48"/>
      <c r="G19" s="5"/>
    </row>
    <row r="20" spans="1:8" ht="36.75" thickBot="1" x14ac:dyDescent="0.3">
      <c r="A20" s="17" t="s">
        <v>5</v>
      </c>
      <c r="B20" s="18" t="s">
        <v>6</v>
      </c>
      <c r="C20" s="19" t="s">
        <v>7</v>
      </c>
      <c r="D20" s="20" t="s">
        <v>8</v>
      </c>
      <c r="E20" s="21" t="s">
        <v>9</v>
      </c>
      <c r="F20" s="21" t="s">
        <v>22</v>
      </c>
      <c r="G20" s="22" t="s">
        <v>11</v>
      </c>
      <c r="H20" s="82"/>
    </row>
    <row r="21" spans="1:8" x14ac:dyDescent="0.25">
      <c r="A21" s="96">
        <v>3639</v>
      </c>
      <c r="B21" s="97">
        <v>5169</v>
      </c>
      <c r="C21" s="97" t="s">
        <v>15</v>
      </c>
      <c r="D21" s="98">
        <v>51990</v>
      </c>
      <c r="E21" s="99">
        <v>86340</v>
      </c>
      <c r="F21" s="26">
        <v>207570.92</v>
      </c>
      <c r="G21" s="100">
        <f>E21+F21</f>
        <v>293910.92000000004</v>
      </c>
      <c r="H21" s="101"/>
    </row>
    <row r="22" spans="1:8" x14ac:dyDescent="0.25">
      <c r="A22" s="102"/>
      <c r="B22" s="103"/>
      <c r="C22" s="104"/>
      <c r="D22" s="105"/>
      <c r="E22" s="105"/>
      <c r="F22" s="105"/>
      <c r="G22" s="106"/>
      <c r="H22" s="82"/>
    </row>
    <row r="23" spans="1:8" x14ac:dyDescent="0.25">
      <c r="A23" s="102"/>
      <c r="B23" s="103"/>
      <c r="C23" s="104"/>
      <c r="D23" s="105"/>
      <c r="E23" s="105"/>
      <c r="F23" s="105"/>
      <c r="G23" s="106"/>
      <c r="H23" s="82"/>
    </row>
    <row r="24" spans="1:8" x14ac:dyDescent="0.25">
      <c r="A24" s="102"/>
      <c r="B24" s="103"/>
      <c r="C24" s="104"/>
      <c r="D24" s="105"/>
      <c r="E24" s="105"/>
      <c r="F24" s="105"/>
      <c r="G24" s="106"/>
      <c r="H24" s="82"/>
    </row>
    <row r="25" spans="1:8" x14ac:dyDescent="0.25">
      <c r="A25" s="102"/>
      <c r="B25" s="103"/>
      <c r="C25" s="104"/>
      <c r="D25" s="105"/>
      <c r="E25" s="105"/>
      <c r="F25" s="105"/>
      <c r="G25" s="106"/>
      <c r="H25" s="82"/>
    </row>
    <row r="26" spans="1:8" x14ac:dyDescent="0.25">
      <c r="A26" s="107"/>
      <c r="B26" s="108"/>
      <c r="C26" s="109"/>
      <c r="D26" s="110"/>
      <c r="E26" s="110"/>
      <c r="F26" s="110"/>
      <c r="G26" s="111"/>
      <c r="H26" s="82"/>
    </row>
    <row r="27" spans="1:8" ht="15.75" thickBot="1" x14ac:dyDescent="0.3">
      <c r="A27" s="112"/>
      <c r="B27" s="113"/>
      <c r="C27" s="114"/>
      <c r="D27" s="115"/>
      <c r="E27" s="115"/>
      <c r="F27" s="115"/>
      <c r="G27" s="116"/>
      <c r="H27" s="117"/>
    </row>
    <row r="28" spans="1:8" ht="15.75" thickBot="1" x14ac:dyDescent="0.3">
      <c r="A28" s="118" t="s">
        <v>16</v>
      </c>
      <c r="B28" s="119"/>
      <c r="C28" s="120"/>
      <c r="D28" s="121"/>
      <c r="E28" s="122"/>
      <c r="F28" s="123">
        <f>SUM(F21:F27)</f>
        <v>207570.92</v>
      </c>
      <c r="G28" s="68"/>
      <c r="H28" s="117"/>
    </row>
    <row r="29" spans="1:8" x14ac:dyDescent="0.25">
      <c r="D29" s="16"/>
    </row>
    <row r="30" spans="1:8" x14ac:dyDescent="0.25">
      <c r="A30" s="69" t="s">
        <v>17</v>
      </c>
      <c r="C30" s="70"/>
      <c r="D30" s="71"/>
      <c r="E30" s="71"/>
      <c r="F30" s="72"/>
      <c r="G30" s="69"/>
      <c r="H30" s="73"/>
    </row>
    <row r="31" spans="1:8" x14ac:dyDescent="0.25">
      <c r="A31" s="74"/>
      <c r="B31" s="69"/>
      <c r="C31" s="75" t="s">
        <v>18</v>
      </c>
      <c r="D31" s="76"/>
      <c r="E31" s="155"/>
      <c r="F31" s="155"/>
      <c r="G31" s="155"/>
      <c r="H31" s="73"/>
    </row>
    <row r="32" spans="1:8" x14ac:dyDescent="0.25">
      <c r="A32" s="74"/>
      <c r="B32" s="69"/>
      <c r="C32" s="77" t="s">
        <v>19</v>
      </c>
      <c r="D32" s="78"/>
      <c r="E32" s="79"/>
      <c r="F32" s="80"/>
      <c r="G32" s="80"/>
      <c r="H32" s="73"/>
    </row>
    <row r="33" spans="1:8" x14ac:dyDescent="0.25">
      <c r="A33" s="69"/>
      <c r="B33" s="69"/>
      <c r="C33" s="70"/>
      <c r="D33" s="71"/>
      <c r="E33" s="71"/>
      <c r="F33" s="72"/>
      <c r="G33" s="69"/>
      <c r="H33" s="73"/>
    </row>
    <row r="34" spans="1:8" s="9" customFormat="1" x14ac:dyDescent="0.25">
      <c r="A34"/>
      <c r="B34"/>
      <c r="C34" s="70"/>
      <c r="D34" s="16"/>
      <c r="E34" s="16"/>
      <c r="G34"/>
      <c r="H34" s="61"/>
    </row>
    <row r="35" spans="1:8" s="9" customFormat="1" x14ac:dyDescent="0.25">
      <c r="A35"/>
      <c r="B35"/>
      <c r="C35" s="70"/>
      <c r="D35" s="16"/>
      <c r="E35" s="16"/>
      <c r="G35"/>
      <c r="H35" s="61"/>
    </row>
    <row r="36" spans="1:8" s="9" customFormat="1" x14ac:dyDescent="0.25">
      <c r="A36"/>
      <c r="B36"/>
      <c r="C36" s="14"/>
      <c r="D36" s="16"/>
      <c r="E36" s="16"/>
      <c r="G36"/>
      <c r="H36" s="61"/>
    </row>
    <row r="37" spans="1:8" s="9" customFormat="1" x14ac:dyDescent="0.25">
      <c r="A37"/>
      <c r="B37"/>
      <c r="C37" s="14"/>
      <c r="D37" s="16"/>
      <c r="E37" s="16"/>
      <c r="G37"/>
      <c r="H37" s="61"/>
    </row>
    <row r="38" spans="1:8" s="9" customFormat="1" x14ac:dyDescent="0.25">
      <c r="A38"/>
      <c r="B38"/>
      <c r="C38" s="14"/>
      <c r="D38" s="16"/>
      <c r="E38" s="16"/>
      <c r="G38"/>
      <c r="H38" s="61"/>
    </row>
    <row r="39" spans="1:8" s="9" customFormat="1" x14ac:dyDescent="0.25">
      <c r="A39"/>
      <c r="B39"/>
      <c r="C39" s="14"/>
      <c r="D39" s="16"/>
      <c r="E39" s="16"/>
      <c r="G39"/>
      <c r="H39" s="61"/>
    </row>
    <row r="40" spans="1:8" s="9" customFormat="1" x14ac:dyDescent="0.25">
      <c r="A40"/>
      <c r="B40"/>
      <c r="C40" s="14"/>
      <c r="D40" s="16"/>
      <c r="E40" s="16"/>
      <c r="G40"/>
      <c r="H40" s="61"/>
    </row>
    <row r="41" spans="1:8" s="9" customFormat="1" x14ac:dyDescent="0.25">
      <c r="A41"/>
      <c r="B41"/>
      <c r="C41" s="14"/>
      <c r="D41" s="16"/>
      <c r="E41" s="16"/>
      <c r="G41"/>
      <c r="H41" s="61"/>
    </row>
    <row r="42" spans="1:8" s="9" customFormat="1" x14ac:dyDescent="0.25">
      <c r="A42"/>
      <c r="B42"/>
      <c r="C42" s="14"/>
      <c r="D42" s="16"/>
      <c r="E42" s="16"/>
      <c r="G42"/>
      <c r="H42" s="61"/>
    </row>
    <row r="43" spans="1:8" s="9" customFormat="1" x14ac:dyDescent="0.25">
      <c r="A43"/>
      <c r="B43"/>
      <c r="C43" s="14"/>
      <c r="D43" s="16"/>
      <c r="E43" s="16"/>
      <c r="G43"/>
      <c r="H43" s="61"/>
    </row>
    <row r="44" spans="1:8" s="9" customFormat="1" x14ac:dyDescent="0.25">
      <c r="A44"/>
      <c r="B44"/>
      <c r="C44" s="14"/>
      <c r="D44" s="16"/>
      <c r="E44" s="16"/>
      <c r="G44"/>
      <c r="H44" s="61"/>
    </row>
    <row r="45" spans="1:8" s="9" customFormat="1" x14ac:dyDescent="0.25">
      <c r="A45"/>
      <c r="B45"/>
      <c r="C45" s="14"/>
      <c r="D45" s="16"/>
      <c r="E45" s="16"/>
      <c r="G45"/>
      <c r="H45" s="61"/>
    </row>
    <row r="46" spans="1:8" s="9" customFormat="1" x14ac:dyDescent="0.25">
      <c r="A46"/>
      <c r="B46"/>
      <c r="C46" s="14"/>
      <c r="D46" s="16"/>
      <c r="E46" s="16"/>
      <c r="G46"/>
      <c r="H46" s="61"/>
    </row>
    <row r="47" spans="1:8" s="9" customFormat="1" x14ac:dyDescent="0.25">
      <c r="A47"/>
      <c r="B47"/>
      <c r="C47" s="14"/>
      <c r="D47" s="16"/>
      <c r="E47" s="16"/>
      <c r="G47"/>
      <c r="H47" s="61"/>
    </row>
    <row r="48" spans="1:8" s="9" customFormat="1" x14ac:dyDescent="0.25">
      <c r="A48"/>
      <c r="B48"/>
      <c r="C48" s="14"/>
      <c r="D48" s="16"/>
      <c r="E48" s="16"/>
      <c r="G48"/>
      <c r="H48" s="61"/>
    </row>
    <row r="49" spans="1:8" s="9" customFormat="1" x14ac:dyDescent="0.25">
      <c r="A49"/>
      <c r="B49"/>
      <c r="C49" s="14"/>
      <c r="D49" s="16"/>
      <c r="E49" s="16"/>
      <c r="G49"/>
      <c r="H49" s="61"/>
    </row>
    <row r="50" spans="1:8" s="9" customFormat="1" x14ac:dyDescent="0.25">
      <c r="A50"/>
      <c r="B50"/>
      <c r="C50" s="14"/>
      <c r="D50" s="16"/>
      <c r="E50" s="16"/>
      <c r="G50"/>
      <c r="H50" s="61"/>
    </row>
    <row r="51" spans="1:8" s="9" customFormat="1" x14ac:dyDescent="0.25">
      <c r="A51"/>
      <c r="B51"/>
      <c r="C51" s="14"/>
      <c r="D51" s="16"/>
      <c r="E51" s="16"/>
      <c r="G51"/>
      <c r="H51" s="61"/>
    </row>
    <row r="52" spans="1:8" s="9" customFormat="1" x14ac:dyDescent="0.25">
      <c r="A52"/>
      <c r="B52"/>
      <c r="C52" s="14"/>
      <c r="D52" s="16"/>
      <c r="E52" s="16"/>
      <c r="G52"/>
      <c r="H52" s="61"/>
    </row>
    <row r="53" spans="1:8" s="9" customFormat="1" x14ac:dyDescent="0.25">
      <c r="A53"/>
      <c r="B53"/>
      <c r="C53" s="14"/>
      <c r="D53" s="16"/>
      <c r="E53" s="16"/>
      <c r="G53"/>
      <c r="H53" s="61"/>
    </row>
    <row r="54" spans="1:8" s="9" customFormat="1" x14ac:dyDescent="0.25">
      <c r="A54"/>
      <c r="B54"/>
      <c r="C54" s="14"/>
      <c r="D54" s="16"/>
      <c r="E54" s="16"/>
      <c r="G54"/>
      <c r="H54" s="61"/>
    </row>
    <row r="55" spans="1:8" s="9" customFormat="1" x14ac:dyDescent="0.25">
      <c r="A55"/>
      <c r="B55"/>
      <c r="C55" s="14"/>
      <c r="D55" s="16"/>
      <c r="E55" s="16"/>
      <c r="G55"/>
      <c r="H55" s="61"/>
    </row>
    <row r="56" spans="1:8" s="9" customFormat="1" x14ac:dyDescent="0.25">
      <c r="A56"/>
      <c r="B56"/>
      <c r="C56" s="14"/>
      <c r="D56" s="16"/>
      <c r="E56" s="16"/>
      <c r="G56"/>
      <c r="H56" s="61"/>
    </row>
    <row r="57" spans="1:8" s="9" customFormat="1" x14ac:dyDescent="0.25">
      <c r="A57"/>
      <c r="B57"/>
      <c r="C57" s="14"/>
      <c r="D57" s="16"/>
      <c r="E57" s="16"/>
      <c r="G57"/>
      <c r="H57" s="61"/>
    </row>
    <row r="58" spans="1:8" s="9" customFormat="1" x14ac:dyDescent="0.25">
      <c r="A58"/>
      <c r="B58"/>
      <c r="C58" s="14"/>
      <c r="D58" s="16"/>
      <c r="E58" s="16"/>
      <c r="G58"/>
      <c r="H58" s="61"/>
    </row>
    <row r="59" spans="1:8" s="9" customFormat="1" x14ac:dyDescent="0.25">
      <c r="A59"/>
      <c r="B59"/>
      <c r="C59" s="14"/>
      <c r="D59" s="16"/>
      <c r="E59" s="16"/>
      <c r="G59"/>
      <c r="H59" s="61"/>
    </row>
    <row r="60" spans="1:8" s="9" customFormat="1" x14ac:dyDescent="0.25">
      <c r="A60"/>
      <c r="B60"/>
      <c r="C60" s="14"/>
      <c r="D60" s="16"/>
      <c r="E60" s="16"/>
      <c r="G60"/>
      <c r="H60" s="61"/>
    </row>
  </sheetData>
  <mergeCells count="3">
    <mergeCell ref="D1:G1"/>
    <mergeCell ref="C3:F3"/>
    <mergeCell ref="E31:G31"/>
  </mergeCells>
  <pageMargins left="0.19685039370078741" right="0.23622047244094491" top="0.62992125984251968" bottom="0.51181102362204722" header="0.43307086614173229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K10" sqref="K10"/>
    </sheetView>
  </sheetViews>
  <sheetFormatPr defaultRowHeight="15" x14ac:dyDescent="0.25"/>
  <cols>
    <col min="1" max="1" width="7.42578125" customWidth="1"/>
    <col min="2" max="2" width="11" customWidth="1"/>
    <col min="3" max="3" width="33.28515625" style="14" customWidth="1"/>
    <col min="4" max="4" width="10.7109375" style="15" bestFit="1" customWidth="1"/>
    <col min="5" max="5" width="10.7109375" style="16" bestFit="1" customWidth="1"/>
    <col min="6" max="6" width="12.140625" style="9" bestFit="1" customWidth="1"/>
    <col min="7" max="7" width="11.7109375" bestFit="1" customWidth="1"/>
    <col min="8" max="8" width="12.42578125" style="4" bestFit="1" customWidth="1"/>
  </cols>
  <sheetData>
    <row r="1" spans="1:8" ht="23.25" x14ac:dyDescent="0.35">
      <c r="A1" s="1" t="s">
        <v>0</v>
      </c>
      <c r="B1" s="2"/>
      <c r="C1" s="3"/>
      <c r="D1" s="150" t="s">
        <v>1</v>
      </c>
      <c r="E1" s="150"/>
      <c r="F1" s="150"/>
      <c r="G1" s="151"/>
    </row>
    <row r="2" spans="1:8" ht="15.75" thickBot="1" x14ac:dyDescent="0.3">
      <c r="A2" s="5"/>
      <c r="B2" s="5"/>
      <c r="C2" s="6"/>
      <c r="D2" s="7"/>
      <c r="E2" s="8"/>
    </row>
    <row r="3" spans="1:8" ht="42.75" customHeight="1" thickBot="1" x14ac:dyDescent="0.3">
      <c r="A3" s="10" t="s">
        <v>36</v>
      </c>
      <c r="B3" s="11"/>
      <c r="C3" s="152" t="s">
        <v>2</v>
      </c>
      <c r="D3" s="153"/>
      <c r="E3" s="153"/>
      <c r="F3" s="154"/>
      <c r="G3" s="81" t="s">
        <v>37</v>
      </c>
    </row>
    <row r="5" spans="1:8" ht="21" x14ac:dyDescent="0.35">
      <c r="A5" s="13" t="s">
        <v>4</v>
      </c>
    </row>
    <row r="6" spans="1:8" ht="4.5" customHeight="1" thickBot="1" x14ac:dyDescent="0.3"/>
    <row r="7" spans="1:8" ht="36.75" thickBot="1" x14ac:dyDescent="0.3">
      <c r="A7" s="17" t="s">
        <v>5</v>
      </c>
      <c r="B7" s="18" t="s">
        <v>6</v>
      </c>
      <c r="C7" s="19" t="s">
        <v>7</v>
      </c>
      <c r="D7" s="20" t="s">
        <v>8</v>
      </c>
      <c r="E7" s="21" t="s">
        <v>9</v>
      </c>
      <c r="F7" s="21" t="s">
        <v>43</v>
      </c>
      <c r="G7" s="22" t="s">
        <v>11</v>
      </c>
      <c r="H7" s="82"/>
    </row>
    <row r="8" spans="1:8" s="30" customFormat="1" ht="24" x14ac:dyDescent="0.2">
      <c r="A8" s="23"/>
      <c r="B8" s="24">
        <v>4122</v>
      </c>
      <c r="C8" s="135" t="s">
        <v>39</v>
      </c>
      <c r="D8" s="26">
        <v>0</v>
      </c>
      <c r="E8" s="83">
        <v>0</v>
      </c>
      <c r="F8" s="26">
        <v>700000</v>
      </c>
      <c r="G8" s="84">
        <f>E8+F8</f>
        <v>700000</v>
      </c>
      <c r="H8" s="85"/>
    </row>
    <row r="9" spans="1:8" s="30" customFormat="1" ht="12.75" x14ac:dyDescent="0.2">
      <c r="A9" s="86"/>
      <c r="B9" s="87"/>
      <c r="C9" s="88"/>
      <c r="D9" s="89"/>
      <c r="E9" s="89"/>
      <c r="F9" s="89"/>
      <c r="G9" s="90"/>
      <c r="H9" s="91"/>
    </row>
    <row r="10" spans="1:8" s="30" customFormat="1" ht="12.75" x14ac:dyDescent="0.2">
      <c r="A10" s="86"/>
      <c r="B10" s="87"/>
      <c r="C10" s="88"/>
      <c r="D10" s="89"/>
      <c r="E10" s="89"/>
      <c r="F10" s="89"/>
      <c r="G10" s="90"/>
      <c r="H10" s="91"/>
    </row>
    <row r="11" spans="1:8" s="30" customFormat="1" ht="12.75" x14ac:dyDescent="0.2">
      <c r="A11" s="86"/>
      <c r="B11" s="87"/>
      <c r="C11" s="88"/>
      <c r="D11" s="89"/>
      <c r="E11" s="89"/>
      <c r="F11" s="89"/>
      <c r="G11" s="90"/>
      <c r="H11" s="91"/>
    </row>
    <row r="12" spans="1:8" s="30" customFormat="1" ht="12.75" x14ac:dyDescent="0.2">
      <c r="A12" s="86"/>
      <c r="B12" s="87"/>
      <c r="C12" s="88"/>
      <c r="D12" s="89"/>
      <c r="E12" s="89"/>
      <c r="F12" s="89"/>
      <c r="G12" s="90"/>
      <c r="H12" s="91"/>
    </row>
    <row r="13" spans="1:8" s="30" customFormat="1" ht="12.75" x14ac:dyDescent="0.2">
      <c r="A13" s="86"/>
      <c r="B13" s="87"/>
      <c r="C13" s="88"/>
      <c r="D13" s="89"/>
      <c r="E13" s="89"/>
      <c r="F13" s="89"/>
      <c r="G13" s="136"/>
      <c r="H13" s="29"/>
    </row>
    <row r="14" spans="1:8" s="30" customFormat="1" ht="12.75" x14ac:dyDescent="0.2">
      <c r="A14" s="86"/>
      <c r="B14" s="87"/>
      <c r="C14" s="92"/>
      <c r="D14" s="93"/>
      <c r="E14" s="93"/>
      <c r="F14" s="93"/>
      <c r="G14" s="111"/>
      <c r="H14" s="29"/>
    </row>
    <row r="15" spans="1:8" s="30" customFormat="1" ht="13.5" thickBot="1" x14ac:dyDescent="0.25">
      <c r="A15" s="37"/>
      <c r="B15" s="38"/>
      <c r="C15" s="39"/>
      <c r="D15" s="40"/>
      <c r="E15" s="40"/>
      <c r="F15" s="40"/>
      <c r="G15" s="116"/>
      <c r="H15" s="29"/>
    </row>
    <row r="16" spans="1:8" ht="15.75" thickBot="1" x14ac:dyDescent="0.3">
      <c r="A16" s="41" t="s">
        <v>13</v>
      </c>
      <c r="B16" s="42"/>
      <c r="C16" s="43"/>
      <c r="D16" s="44"/>
      <c r="E16" s="45"/>
      <c r="F16" s="46">
        <f>SUM(F8:F15)</f>
        <v>700000</v>
      </c>
      <c r="G16" s="45"/>
    </row>
    <row r="17" spans="1:8" x14ac:dyDescent="0.25">
      <c r="C17" s="47"/>
      <c r="D17" s="16"/>
      <c r="F17" s="48"/>
      <c r="G17" s="5"/>
    </row>
    <row r="18" spans="1:8" ht="21" x14ac:dyDescent="0.35">
      <c r="A18" s="13" t="s">
        <v>14</v>
      </c>
      <c r="C18" s="47"/>
      <c r="F18" s="48"/>
      <c r="G18" s="5"/>
    </row>
    <row r="19" spans="1:8" ht="5.25" customHeight="1" thickBot="1" x14ac:dyDescent="0.3">
      <c r="C19" s="47"/>
      <c r="F19" s="48"/>
      <c r="G19" s="5"/>
    </row>
    <row r="20" spans="1:8" ht="36.75" thickBot="1" x14ac:dyDescent="0.3">
      <c r="A20" s="49" t="s">
        <v>5</v>
      </c>
      <c r="B20" s="50" t="s">
        <v>6</v>
      </c>
      <c r="C20" s="51" t="s">
        <v>7</v>
      </c>
      <c r="D20" s="52" t="s">
        <v>8</v>
      </c>
      <c r="E20" s="53" t="s">
        <v>9</v>
      </c>
      <c r="F20" s="53" t="s">
        <v>43</v>
      </c>
      <c r="G20" s="54" t="s">
        <v>11</v>
      </c>
      <c r="H20" s="82"/>
    </row>
    <row r="21" spans="1:8" x14ac:dyDescent="0.25">
      <c r="A21" s="137">
        <v>3639</v>
      </c>
      <c r="B21" s="138">
        <v>5909</v>
      </c>
      <c r="C21" s="139" t="s">
        <v>40</v>
      </c>
      <c r="D21" s="140">
        <v>0</v>
      </c>
      <c r="E21" s="141">
        <v>0</v>
      </c>
      <c r="F21" s="142">
        <v>500000</v>
      </c>
      <c r="G21" s="143">
        <f>E21+F21</f>
        <v>500000</v>
      </c>
      <c r="H21" s="101"/>
    </row>
    <row r="22" spans="1:8" ht="24" x14ac:dyDescent="0.25">
      <c r="A22" s="144">
        <v>3639</v>
      </c>
      <c r="B22" s="145">
        <v>5167</v>
      </c>
      <c r="C22" s="146" t="s">
        <v>41</v>
      </c>
      <c r="D22" s="147">
        <v>0</v>
      </c>
      <c r="E22" s="147">
        <v>0</v>
      </c>
      <c r="F22" s="147">
        <v>200000</v>
      </c>
      <c r="G22" s="148">
        <f>E22+F22</f>
        <v>200000</v>
      </c>
      <c r="H22" s="82"/>
    </row>
    <row r="23" spans="1:8" x14ac:dyDescent="0.25">
      <c r="A23" s="144"/>
      <c r="B23" s="145"/>
      <c r="C23" s="149"/>
      <c r="D23" s="147"/>
      <c r="E23" s="147"/>
      <c r="F23" s="147"/>
      <c r="G23" s="148"/>
      <c r="H23" s="82"/>
    </row>
    <row r="24" spans="1:8" x14ac:dyDescent="0.25">
      <c r="A24" s="144"/>
      <c r="B24" s="145"/>
      <c r="C24" s="149"/>
      <c r="D24" s="147"/>
      <c r="E24" s="147"/>
      <c r="F24" s="147"/>
      <c r="G24" s="148"/>
      <c r="H24" s="82"/>
    </row>
    <row r="25" spans="1:8" x14ac:dyDescent="0.25">
      <c r="A25" s="144"/>
      <c r="B25" s="145"/>
      <c r="C25" s="149"/>
      <c r="D25" s="147"/>
      <c r="E25" s="147"/>
      <c r="F25" s="147"/>
      <c r="G25" s="148"/>
      <c r="H25" s="82"/>
    </row>
    <row r="26" spans="1:8" x14ac:dyDescent="0.25">
      <c r="A26" s="107"/>
      <c r="B26" s="108"/>
      <c r="C26" s="109"/>
      <c r="D26" s="110"/>
      <c r="E26" s="110"/>
      <c r="F26" s="110"/>
      <c r="G26" s="111"/>
      <c r="H26" s="82"/>
    </row>
    <row r="27" spans="1:8" ht="15.75" thickBot="1" x14ac:dyDescent="0.3">
      <c r="A27" s="112"/>
      <c r="B27" s="113"/>
      <c r="C27" s="114"/>
      <c r="D27" s="115"/>
      <c r="E27" s="115"/>
      <c r="F27" s="115"/>
      <c r="G27" s="116"/>
      <c r="H27" s="117"/>
    </row>
    <row r="28" spans="1:8" ht="15.75" thickBot="1" x14ac:dyDescent="0.3">
      <c r="A28" s="118" t="s">
        <v>16</v>
      </c>
      <c r="B28" s="119"/>
      <c r="C28" s="120"/>
      <c r="D28" s="121"/>
      <c r="E28" s="122"/>
      <c r="F28" s="123">
        <f>SUM(F21:F27)</f>
        <v>700000</v>
      </c>
      <c r="G28" s="68"/>
      <c r="H28" s="117"/>
    </row>
    <row r="29" spans="1:8" x14ac:dyDescent="0.25">
      <c r="D29" s="16"/>
    </row>
    <row r="30" spans="1:8" x14ac:dyDescent="0.25">
      <c r="A30" s="69" t="s">
        <v>17</v>
      </c>
      <c r="C30" s="70"/>
      <c r="D30" s="71"/>
      <c r="E30" s="71"/>
      <c r="F30" s="72"/>
      <c r="G30" s="69"/>
      <c r="H30" s="73"/>
    </row>
    <row r="31" spans="1:8" x14ac:dyDescent="0.25">
      <c r="A31" s="74"/>
      <c r="B31" s="69"/>
      <c r="C31" s="75" t="s">
        <v>18</v>
      </c>
      <c r="D31" s="76"/>
      <c r="E31" s="155"/>
      <c r="F31" s="155"/>
      <c r="G31" s="155"/>
      <c r="H31" s="73"/>
    </row>
    <row r="32" spans="1:8" x14ac:dyDescent="0.25">
      <c r="A32" s="74"/>
      <c r="B32" s="69"/>
      <c r="C32" s="77" t="s">
        <v>19</v>
      </c>
      <c r="D32" s="78"/>
      <c r="E32" s="79"/>
      <c r="F32" s="80"/>
      <c r="G32" s="80"/>
      <c r="H32" s="73"/>
    </row>
    <row r="33" spans="1:8" x14ac:dyDescent="0.25">
      <c r="A33" s="69"/>
      <c r="B33" s="69"/>
      <c r="C33" s="70"/>
      <c r="D33" s="71"/>
      <c r="E33" s="71"/>
      <c r="F33" s="72"/>
      <c r="G33" s="69"/>
      <c r="H33" s="73"/>
    </row>
    <row r="34" spans="1:8" s="9" customFormat="1" x14ac:dyDescent="0.25">
      <c r="A34"/>
      <c r="B34"/>
      <c r="C34" s="70"/>
      <c r="D34" s="16"/>
      <c r="E34" s="16"/>
      <c r="G34"/>
      <c r="H34" s="61"/>
    </row>
    <row r="35" spans="1:8" s="9" customFormat="1" x14ac:dyDescent="0.25">
      <c r="A35"/>
      <c r="B35"/>
      <c r="C35" s="70"/>
      <c r="D35" s="16"/>
      <c r="E35" s="16"/>
      <c r="G35"/>
      <c r="H35" s="61"/>
    </row>
    <row r="36" spans="1:8" s="9" customFormat="1" x14ac:dyDescent="0.25">
      <c r="A36"/>
      <c r="B36"/>
      <c r="C36" s="14"/>
      <c r="D36" s="16"/>
      <c r="E36" s="16"/>
      <c r="G36"/>
      <c r="H36" s="61"/>
    </row>
    <row r="37" spans="1:8" s="9" customFormat="1" x14ac:dyDescent="0.25">
      <c r="A37"/>
      <c r="B37"/>
      <c r="C37" s="14"/>
      <c r="D37" s="16"/>
      <c r="E37" s="16"/>
      <c r="G37"/>
      <c r="H37" s="61"/>
    </row>
    <row r="38" spans="1:8" s="9" customFormat="1" x14ac:dyDescent="0.25">
      <c r="A38"/>
      <c r="B38"/>
      <c r="C38" s="14"/>
      <c r="D38" s="16"/>
      <c r="E38" s="16"/>
      <c r="G38"/>
      <c r="H38" s="61"/>
    </row>
    <row r="39" spans="1:8" s="9" customFormat="1" x14ac:dyDescent="0.25">
      <c r="A39"/>
      <c r="B39"/>
      <c r="C39" s="14"/>
      <c r="D39" s="16"/>
      <c r="E39" s="16"/>
      <c r="G39"/>
      <c r="H39" s="61"/>
    </row>
    <row r="40" spans="1:8" s="9" customFormat="1" x14ac:dyDescent="0.25">
      <c r="A40"/>
      <c r="B40"/>
      <c r="C40" s="14"/>
      <c r="D40" s="16"/>
      <c r="E40" s="16"/>
      <c r="G40"/>
      <c r="H40" s="61"/>
    </row>
    <row r="41" spans="1:8" s="9" customFormat="1" x14ac:dyDescent="0.25">
      <c r="A41"/>
      <c r="B41"/>
      <c r="C41" s="14"/>
      <c r="D41" s="16"/>
      <c r="E41" s="16"/>
      <c r="G41"/>
      <c r="H41" s="61"/>
    </row>
    <row r="42" spans="1:8" s="9" customFormat="1" x14ac:dyDescent="0.25">
      <c r="A42"/>
      <c r="B42"/>
      <c r="C42" s="14"/>
      <c r="D42" s="16"/>
      <c r="E42" s="16"/>
      <c r="G42"/>
      <c r="H42" s="61"/>
    </row>
    <row r="43" spans="1:8" s="9" customFormat="1" x14ac:dyDescent="0.25">
      <c r="A43"/>
      <c r="B43"/>
      <c r="C43" s="14"/>
      <c r="D43" s="16"/>
      <c r="E43" s="16"/>
      <c r="G43"/>
      <c r="H43" s="61"/>
    </row>
    <row r="44" spans="1:8" s="9" customFormat="1" x14ac:dyDescent="0.25">
      <c r="A44"/>
      <c r="B44"/>
      <c r="C44" s="14"/>
      <c r="D44" s="16"/>
      <c r="E44" s="16"/>
      <c r="G44"/>
      <c r="H44" s="61"/>
    </row>
    <row r="45" spans="1:8" s="9" customFormat="1" x14ac:dyDescent="0.25">
      <c r="A45"/>
      <c r="B45"/>
      <c r="C45" s="14"/>
      <c r="D45" s="16"/>
      <c r="E45" s="16"/>
      <c r="G45"/>
      <c r="H45" s="61"/>
    </row>
    <row r="46" spans="1:8" s="9" customFormat="1" x14ac:dyDescent="0.25">
      <c r="A46"/>
      <c r="B46"/>
      <c r="C46" s="14"/>
      <c r="D46" s="16"/>
      <c r="E46" s="16"/>
      <c r="G46"/>
      <c r="H46" s="61"/>
    </row>
    <row r="47" spans="1:8" s="9" customFormat="1" x14ac:dyDescent="0.25">
      <c r="A47"/>
      <c r="B47"/>
      <c r="C47" s="14"/>
      <c r="D47" s="16"/>
      <c r="E47" s="16"/>
      <c r="G47"/>
      <c r="H47" s="61"/>
    </row>
    <row r="48" spans="1:8" s="9" customFormat="1" x14ac:dyDescent="0.25">
      <c r="A48"/>
      <c r="B48"/>
      <c r="C48" s="14"/>
      <c r="D48" s="16"/>
      <c r="E48" s="16"/>
      <c r="G48"/>
      <c r="H48" s="61"/>
    </row>
    <row r="49" spans="1:8" s="9" customFormat="1" x14ac:dyDescent="0.25">
      <c r="A49"/>
      <c r="B49"/>
      <c r="C49" s="14"/>
      <c r="D49" s="16"/>
      <c r="E49" s="16"/>
      <c r="G49"/>
      <c r="H49" s="61"/>
    </row>
    <row r="50" spans="1:8" s="9" customFormat="1" x14ac:dyDescent="0.25">
      <c r="A50"/>
      <c r="B50"/>
      <c r="C50" s="14"/>
      <c r="D50" s="16"/>
      <c r="E50" s="16"/>
      <c r="G50"/>
      <c r="H50" s="61"/>
    </row>
    <row r="51" spans="1:8" s="9" customFormat="1" x14ac:dyDescent="0.25">
      <c r="A51"/>
      <c r="B51"/>
      <c r="C51" s="14"/>
      <c r="D51" s="16"/>
      <c r="E51" s="16"/>
      <c r="G51"/>
      <c r="H51" s="61"/>
    </row>
    <row r="52" spans="1:8" s="9" customFormat="1" x14ac:dyDescent="0.25">
      <c r="A52"/>
      <c r="B52"/>
      <c r="C52" s="14"/>
      <c r="D52" s="16"/>
      <c r="E52" s="16"/>
      <c r="G52"/>
      <c r="H52" s="61"/>
    </row>
    <row r="53" spans="1:8" s="9" customFormat="1" x14ac:dyDescent="0.25">
      <c r="A53"/>
      <c r="B53"/>
      <c r="C53" s="14"/>
      <c r="D53" s="16"/>
      <c r="E53" s="16"/>
      <c r="G53"/>
      <c r="H53" s="61"/>
    </row>
    <row r="54" spans="1:8" s="9" customFormat="1" x14ac:dyDescent="0.25">
      <c r="A54"/>
      <c r="B54"/>
      <c r="C54" s="14"/>
      <c r="D54" s="16"/>
      <c r="E54" s="16"/>
      <c r="G54"/>
      <c r="H54" s="61"/>
    </row>
    <row r="55" spans="1:8" s="9" customFormat="1" x14ac:dyDescent="0.25">
      <c r="A55"/>
      <c r="B55"/>
      <c r="C55" s="14"/>
      <c r="D55" s="16"/>
      <c r="E55" s="16"/>
      <c r="G55"/>
      <c r="H55" s="61"/>
    </row>
    <row r="56" spans="1:8" s="9" customFormat="1" x14ac:dyDescent="0.25">
      <c r="A56"/>
      <c r="B56"/>
      <c r="C56" s="14"/>
      <c r="D56" s="16"/>
      <c r="E56" s="16"/>
      <c r="G56"/>
      <c r="H56" s="61"/>
    </row>
    <row r="57" spans="1:8" s="9" customFormat="1" x14ac:dyDescent="0.25">
      <c r="A57"/>
      <c r="B57"/>
      <c r="C57" s="14"/>
      <c r="D57" s="16"/>
      <c r="E57" s="16"/>
      <c r="G57"/>
      <c r="H57" s="61"/>
    </row>
    <row r="58" spans="1:8" s="9" customFormat="1" x14ac:dyDescent="0.25">
      <c r="A58"/>
      <c r="B58"/>
      <c r="C58" s="14"/>
      <c r="D58" s="16"/>
      <c r="E58" s="16"/>
      <c r="G58"/>
      <c r="H58" s="61"/>
    </row>
    <row r="59" spans="1:8" s="9" customFormat="1" x14ac:dyDescent="0.25">
      <c r="A59"/>
      <c r="B59"/>
      <c r="C59" s="14"/>
      <c r="D59" s="16"/>
      <c r="E59" s="16"/>
      <c r="G59"/>
      <c r="H59" s="61"/>
    </row>
    <row r="60" spans="1:8" s="9" customFormat="1" x14ac:dyDescent="0.25">
      <c r="A60"/>
      <c r="B60"/>
      <c r="C60" s="14"/>
      <c r="D60" s="16"/>
      <c r="E60" s="16"/>
      <c r="G60"/>
      <c r="H60" s="61"/>
    </row>
  </sheetData>
  <mergeCells count="3">
    <mergeCell ref="D1:G1"/>
    <mergeCell ref="C3:F3"/>
    <mergeCell ref="E31:G31"/>
  </mergeCells>
  <pageMargins left="0.19685039370078741" right="0.23622047244094491" top="0.62992125984251968" bottom="0.51181102362204722" header="0.43307086614173229" footer="0.1574803149606299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0"/>
  <sheetViews>
    <sheetView tabSelected="1" workbookViewId="0">
      <selection activeCell="L25" sqref="K25:L25"/>
    </sheetView>
  </sheetViews>
  <sheetFormatPr defaultRowHeight="15" x14ac:dyDescent="0.25"/>
  <cols>
    <col min="1" max="1" width="7.42578125" customWidth="1"/>
    <col min="2" max="2" width="11" customWidth="1"/>
    <col min="3" max="3" width="33.28515625" style="14" customWidth="1"/>
    <col min="4" max="4" width="10.7109375" style="15" bestFit="1" customWidth="1"/>
    <col min="5" max="5" width="10.7109375" style="16" bestFit="1" customWidth="1"/>
    <col min="6" max="6" width="12.140625" style="9" bestFit="1" customWidth="1"/>
    <col min="7" max="7" width="11.7109375" bestFit="1" customWidth="1"/>
    <col min="8" max="8" width="12.42578125" style="4" bestFit="1" customWidth="1"/>
  </cols>
  <sheetData>
    <row r="1" spans="1:8" ht="23.25" x14ac:dyDescent="0.35">
      <c r="A1" s="1" t="s">
        <v>0</v>
      </c>
      <c r="B1" s="2"/>
      <c r="C1" s="3"/>
      <c r="D1" s="150" t="s">
        <v>1</v>
      </c>
      <c r="E1" s="150"/>
      <c r="F1" s="150"/>
      <c r="G1" s="151"/>
    </row>
    <row r="2" spans="1:8" ht="15.75" thickBot="1" x14ac:dyDescent="0.3">
      <c r="A2" s="5"/>
      <c r="B2" s="5"/>
      <c r="C2" s="6"/>
      <c r="D2" s="7"/>
      <c r="E2" s="8"/>
    </row>
    <row r="3" spans="1:8" ht="42.75" customHeight="1" thickBot="1" x14ac:dyDescent="0.3">
      <c r="A3" s="10" t="s">
        <v>36</v>
      </c>
      <c r="B3" s="11">
        <v>43261</v>
      </c>
      <c r="C3" s="152" t="s">
        <v>2</v>
      </c>
      <c r="D3" s="153"/>
      <c r="E3" s="153"/>
      <c r="F3" s="154"/>
      <c r="G3" s="81" t="s">
        <v>42</v>
      </c>
    </row>
    <row r="5" spans="1:8" ht="21" x14ac:dyDescent="0.35">
      <c r="A5" s="13" t="s">
        <v>4</v>
      </c>
    </row>
    <row r="6" spans="1:8" ht="4.5" customHeight="1" thickBot="1" x14ac:dyDescent="0.3"/>
    <row r="7" spans="1:8" ht="36.75" thickBot="1" x14ac:dyDescent="0.3">
      <c r="A7" s="17" t="s">
        <v>5</v>
      </c>
      <c r="B7" s="18" t="s">
        <v>6</v>
      </c>
      <c r="C7" s="19" t="s">
        <v>7</v>
      </c>
      <c r="D7" s="20" t="s">
        <v>8</v>
      </c>
      <c r="E7" s="21" t="s">
        <v>9</v>
      </c>
      <c r="F7" s="21" t="s">
        <v>38</v>
      </c>
      <c r="G7" s="22" t="s">
        <v>11</v>
      </c>
      <c r="H7" s="82"/>
    </row>
    <row r="8" spans="1:8" s="30" customFormat="1" ht="12.75" x14ac:dyDescent="0.2">
      <c r="A8" s="23"/>
      <c r="B8" s="24"/>
      <c r="C8" s="135"/>
      <c r="D8" s="26"/>
      <c r="E8" s="83"/>
      <c r="F8" s="26"/>
      <c r="G8" s="84"/>
      <c r="H8" s="85"/>
    </row>
    <row r="9" spans="1:8" s="30" customFormat="1" ht="12.75" x14ac:dyDescent="0.2">
      <c r="A9" s="86"/>
      <c r="B9" s="87"/>
      <c r="C9" s="88"/>
      <c r="D9" s="89"/>
      <c r="E9" s="89"/>
      <c r="F9" s="89"/>
      <c r="G9" s="90"/>
      <c r="H9" s="91"/>
    </row>
    <row r="10" spans="1:8" s="30" customFormat="1" ht="12.75" x14ac:dyDescent="0.2">
      <c r="A10" s="86"/>
      <c r="B10" s="87"/>
      <c r="C10" s="88"/>
      <c r="D10" s="89"/>
      <c r="E10" s="89"/>
      <c r="F10" s="89"/>
      <c r="G10" s="90"/>
      <c r="H10" s="91"/>
    </row>
    <row r="11" spans="1:8" s="30" customFormat="1" ht="12.75" x14ac:dyDescent="0.2">
      <c r="A11" s="86"/>
      <c r="B11" s="87"/>
      <c r="C11" s="88"/>
      <c r="D11" s="89"/>
      <c r="E11" s="89"/>
      <c r="F11" s="89"/>
      <c r="G11" s="90"/>
      <c r="H11" s="91"/>
    </row>
    <row r="12" spans="1:8" s="30" customFormat="1" ht="12.75" x14ac:dyDescent="0.2">
      <c r="A12" s="86"/>
      <c r="B12" s="87"/>
      <c r="C12" s="88"/>
      <c r="D12" s="89"/>
      <c r="E12" s="89"/>
      <c r="F12" s="89"/>
      <c r="G12" s="90"/>
      <c r="H12" s="91"/>
    </row>
    <row r="13" spans="1:8" s="30" customFormat="1" ht="12.75" x14ac:dyDescent="0.2">
      <c r="A13" s="86"/>
      <c r="B13" s="87"/>
      <c r="C13" s="88"/>
      <c r="D13" s="89"/>
      <c r="E13" s="89"/>
      <c r="F13" s="89"/>
      <c r="G13" s="136"/>
      <c r="H13" s="29"/>
    </row>
    <row r="14" spans="1:8" s="30" customFormat="1" ht="12.75" x14ac:dyDescent="0.2">
      <c r="A14" s="86"/>
      <c r="B14" s="87"/>
      <c r="C14" s="92"/>
      <c r="D14" s="93"/>
      <c r="E14" s="93"/>
      <c r="F14" s="93"/>
      <c r="G14" s="111"/>
      <c r="H14" s="29"/>
    </row>
    <row r="15" spans="1:8" s="30" customFormat="1" ht="13.5" thickBot="1" x14ac:dyDescent="0.25">
      <c r="A15" s="37"/>
      <c r="B15" s="38"/>
      <c r="C15" s="39"/>
      <c r="D15" s="40"/>
      <c r="E15" s="40"/>
      <c r="F15" s="40"/>
      <c r="G15" s="116"/>
      <c r="H15" s="29"/>
    </row>
    <row r="16" spans="1:8" ht="15.75" thickBot="1" x14ac:dyDescent="0.3">
      <c r="A16" s="41" t="s">
        <v>13</v>
      </c>
      <c r="B16" s="42"/>
      <c r="C16" s="43"/>
      <c r="D16" s="44"/>
      <c r="E16" s="45"/>
      <c r="F16" s="46">
        <f>SUM(F8:F15)</f>
        <v>0</v>
      </c>
      <c r="G16" s="45"/>
    </row>
    <row r="17" spans="1:8" x14ac:dyDescent="0.25">
      <c r="C17" s="47"/>
      <c r="D17" s="16"/>
      <c r="F17" s="48"/>
      <c r="G17" s="5"/>
    </row>
    <row r="18" spans="1:8" ht="21" x14ac:dyDescent="0.35">
      <c r="A18" s="13" t="s">
        <v>14</v>
      </c>
      <c r="C18" s="47"/>
      <c r="F18" s="48"/>
      <c r="G18" s="5"/>
    </row>
    <row r="19" spans="1:8" ht="5.25" customHeight="1" thickBot="1" x14ac:dyDescent="0.3">
      <c r="C19" s="47"/>
      <c r="F19" s="48"/>
      <c r="G19" s="5"/>
    </row>
    <row r="20" spans="1:8" ht="36.75" thickBot="1" x14ac:dyDescent="0.3">
      <c r="A20" s="49" t="s">
        <v>5</v>
      </c>
      <c r="B20" s="50" t="s">
        <v>6</v>
      </c>
      <c r="C20" s="51" t="s">
        <v>7</v>
      </c>
      <c r="D20" s="52" t="s">
        <v>8</v>
      </c>
      <c r="E20" s="53" t="s">
        <v>9</v>
      </c>
      <c r="F20" s="53" t="s">
        <v>38</v>
      </c>
      <c r="G20" s="54" t="s">
        <v>11</v>
      </c>
      <c r="H20" s="82"/>
    </row>
    <row r="21" spans="1:8" ht="24" x14ac:dyDescent="0.25">
      <c r="A21" s="137">
        <v>3639</v>
      </c>
      <c r="B21" s="138">
        <v>5169</v>
      </c>
      <c r="C21" s="139" t="s">
        <v>44</v>
      </c>
      <c r="D21" s="140">
        <v>51990</v>
      </c>
      <c r="E21" s="141">
        <v>293910.92</v>
      </c>
      <c r="F21" s="142">
        <v>-150000</v>
      </c>
      <c r="G21" s="143">
        <f>E21+F21</f>
        <v>143910.91999999998</v>
      </c>
      <c r="H21" s="101"/>
    </row>
    <row r="22" spans="1:8" ht="24" x14ac:dyDescent="0.25">
      <c r="A22" s="144">
        <v>3639</v>
      </c>
      <c r="B22" s="145">
        <v>5171</v>
      </c>
      <c r="C22" s="139" t="s">
        <v>45</v>
      </c>
      <c r="D22" s="147">
        <v>0</v>
      </c>
      <c r="E22" s="147">
        <v>0</v>
      </c>
      <c r="F22" s="147">
        <v>150000</v>
      </c>
      <c r="G22" s="148">
        <f>E22+F22</f>
        <v>150000</v>
      </c>
      <c r="H22" s="82"/>
    </row>
    <row r="23" spans="1:8" x14ac:dyDescent="0.25">
      <c r="A23" s="144"/>
      <c r="B23" s="145"/>
      <c r="C23" s="149"/>
      <c r="D23" s="147"/>
      <c r="E23" s="147"/>
      <c r="F23" s="147"/>
      <c r="G23" s="148"/>
      <c r="H23" s="82"/>
    </row>
    <row r="24" spans="1:8" x14ac:dyDescent="0.25">
      <c r="A24" s="144"/>
      <c r="B24" s="145"/>
      <c r="C24" s="149"/>
      <c r="D24" s="147"/>
      <c r="E24" s="147"/>
      <c r="F24" s="147"/>
      <c r="G24" s="148"/>
      <c r="H24" s="82"/>
    </row>
    <row r="25" spans="1:8" x14ac:dyDescent="0.25">
      <c r="A25" s="144"/>
      <c r="B25" s="145"/>
      <c r="C25" s="149"/>
      <c r="D25" s="147"/>
      <c r="E25" s="147"/>
      <c r="F25" s="147"/>
      <c r="G25" s="148"/>
      <c r="H25" s="82"/>
    </row>
    <row r="26" spans="1:8" x14ac:dyDescent="0.25">
      <c r="A26" s="107"/>
      <c r="B26" s="108"/>
      <c r="C26" s="109"/>
      <c r="D26" s="110"/>
      <c r="E26" s="110"/>
      <c r="F26" s="110"/>
      <c r="G26" s="111"/>
      <c r="H26" s="82"/>
    </row>
    <row r="27" spans="1:8" ht="15.75" thickBot="1" x14ac:dyDescent="0.3">
      <c r="A27" s="112"/>
      <c r="B27" s="113"/>
      <c r="C27" s="114"/>
      <c r="D27" s="115"/>
      <c r="E27" s="115"/>
      <c r="F27" s="115"/>
      <c r="G27" s="116"/>
      <c r="H27" s="117"/>
    </row>
    <row r="28" spans="1:8" ht="15.75" thickBot="1" x14ac:dyDescent="0.3">
      <c r="A28" s="118" t="s">
        <v>16</v>
      </c>
      <c r="B28" s="119"/>
      <c r="C28" s="120"/>
      <c r="D28" s="121"/>
      <c r="E28" s="122"/>
      <c r="F28" s="123">
        <f>SUM(F21:F27)</f>
        <v>0</v>
      </c>
      <c r="G28" s="68"/>
      <c r="H28" s="117"/>
    </row>
    <row r="29" spans="1:8" x14ac:dyDescent="0.25">
      <c r="D29" s="16"/>
    </row>
    <row r="30" spans="1:8" x14ac:dyDescent="0.25">
      <c r="A30" s="69" t="s">
        <v>17</v>
      </c>
      <c r="C30" s="70"/>
      <c r="D30" s="71"/>
      <c r="E30" s="71"/>
      <c r="F30" s="72"/>
      <c r="G30" s="69"/>
      <c r="H30" s="73"/>
    </row>
    <row r="31" spans="1:8" x14ac:dyDescent="0.25">
      <c r="A31" s="74"/>
      <c r="B31" s="69"/>
      <c r="C31" s="75" t="s">
        <v>18</v>
      </c>
      <c r="D31" s="76"/>
      <c r="E31" s="155"/>
      <c r="F31" s="155"/>
      <c r="G31" s="155"/>
      <c r="H31" s="73"/>
    </row>
    <row r="32" spans="1:8" x14ac:dyDescent="0.25">
      <c r="A32" s="74"/>
      <c r="B32" s="69"/>
      <c r="C32" s="77" t="s">
        <v>19</v>
      </c>
      <c r="D32" s="78"/>
      <c r="E32" s="79"/>
      <c r="F32" s="80"/>
      <c r="G32" s="80"/>
      <c r="H32" s="73"/>
    </row>
    <row r="33" spans="1:8" x14ac:dyDescent="0.25">
      <c r="A33" s="69"/>
      <c r="B33" s="69"/>
      <c r="C33" s="70"/>
      <c r="D33" s="71"/>
      <c r="E33" s="71"/>
      <c r="F33" s="72"/>
      <c r="G33" s="69"/>
      <c r="H33" s="73"/>
    </row>
    <row r="34" spans="1:8" s="9" customFormat="1" x14ac:dyDescent="0.25">
      <c r="A34"/>
      <c r="B34"/>
      <c r="C34" s="70"/>
      <c r="D34" s="16"/>
      <c r="E34" s="16"/>
      <c r="G34"/>
      <c r="H34" s="61"/>
    </row>
    <row r="35" spans="1:8" s="9" customFormat="1" x14ac:dyDescent="0.25">
      <c r="A35"/>
      <c r="B35"/>
      <c r="C35" s="70"/>
      <c r="D35" s="16"/>
      <c r="E35" s="16"/>
      <c r="G35"/>
      <c r="H35" s="61"/>
    </row>
    <row r="36" spans="1:8" s="9" customFormat="1" x14ac:dyDescent="0.25">
      <c r="A36"/>
      <c r="B36"/>
      <c r="C36" s="14"/>
      <c r="D36" s="16"/>
      <c r="E36" s="16"/>
      <c r="G36"/>
      <c r="H36" s="61"/>
    </row>
    <row r="37" spans="1:8" s="9" customFormat="1" x14ac:dyDescent="0.25">
      <c r="A37"/>
      <c r="B37"/>
      <c r="C37" s="14"/>
      <c r="D37" s="16"/>
      <c r="E37" s="16"/>
      <c r="G37"/>
      <c r="H37" s="61"/>
    </row>
    <row r="38" spans="1:8" s="9" customFormat="1" x14ac:dyDescent="0.25">
      <c r="A38"/>
      <c r="B38"/>
      <c r="C38" s="14"/>
      <c r="D38" s="16"/>
      <c r="E38" s="16"/>
      <c r="G38"/>
      <c r="H38" s="61"/>
    </row>
    <row r="39" spans="1:8" s="9" customFormat="1" x14ac:dyDescent="0.25">
      <c r="A39"/>
      <c r="B39"/>
      <c r="C39" s="14"/>
      <c r="D39" s="16"/>
      <c r="E39" s="16"/>
      <c r="G39"/>
      <c r="H39" s="61"/>
    </row>
    <row r="40" spans="1:8" s="9" customFormat="1" x14ac:dyDescent="0.25">
      <c r="A40"/>
      <c r="B40"/>
      <c r="C40" s="14"/>
      <c r="D40" s="16"/>
      <c r="E40" s="16"/>
      <c r="G40"/>
      <c r="H40" s="61"/>
    </row>
    <row r="41" spans="1:8" s="9" customFormat="1" x14ac:dyDescent="0.25">
      <c r="A41"/>
      <c r="B41"/>
      <c r="C41" s="14"/>
      <c r="D41" s="16"/>
      <c r="E41" s="16"/>
      <c r="G41"/>
      <c r="H41" s="61"/>
    </row>
    <row r="42" spans="1:8" s="9" customFormat="1" x14ac:dyDescent="0.25">
      <c r="A42"/>
      <c r="B42"/>
      <c r="C42" s="14"/>
      <c r="D42" s="16"/>
      <c r="E42" s="16"/>
      <c r="G42"/>
      <c r="H42" s="61"/>
    </row>
    <row r="43" spans="1:8" s="9" customFormat="1" x14ac:dyDescent="0.25">
      <c r="A43"/>
      <c r="B43"/>
      <c r="C43" s="14"/>
      <c r="D43" s="16"/>
      <c r="E43" s="16"/>
      <c r="G43"/>
      <c r="H43" s="61"/>
    </row>
    <row r="44" spans="1:8" s="9" customFormat="1" x14ac:dyDescent="0.25">
      <c r="A44"/>
      <c r="B44"/>
      <c r="C44" s="14"/>
      <c r="D44" s="16"/>
      <c r="E44" s="16"/>
      <c r="G44"/>
      <c r="H44" s="61"/>
    </row>
    <row r="45" spans="1:8" s="9" customFormat="1" x14ac:dyDescent="0.25">
      <c r="A45"/>
      <c r="B45"/>
      <c r="C45" s="14"/>
      <c r="D45" s="16"/>
      <c r="E45" s="16"/>
      <c r="G45"/>
      <c r="H45" s="61"/>
    </row>
    <row r="46" spans="1:8" s="9" customFormat="1" x14ac:dyDescent="0.25">
      <c r="A46"/>
      <c r="B46"/>
      <c r="C46" s="14"/>
      <c r="D46" s="16"/>
      <c r="E46" s="16"/>
      <c r="G46"/>
      <c r="H46" s="61"/>
    </row>
    <row r="47" spans="1:8" s="9" customFormat="1" x14ac:dyDescent="0.25">
      <c r="A47"/>
      <c r="B47"/>
      <c r="C47" s="14"/>
      <c r="D47" s="16"/>
      <c r="E47" s="16"/>
      <c r="G47"/>
      <c r="H47" s="61"/>
    </row>
    <row r="48" spans="1:8" s="9" customFormat="1" x14ac:dyDescent="0.25">
      <c r="A48"/>
      <c r="B48"/>
      <c r="C48" s="14"/>
      <c r="D48" s="16"/>
      <c r="E48" s="16"/>
      <c r="G48"/>
      <c r="H48" s="61"/>
    </row>
    <row r="49" spans="1:8" s="9" customFormat="1" x14ac:dyDescent="0.25">
      <c r="A49"/>
      <c r="B49"/>
      <c r="C49" s="14"/>
      <c r="D49" s="16"/>
      <c r="E49" s="16"/>
      <c r="G49"/>
      <c r="H49" s="61"/>
    </row>
    <row r="50" spans="1:8" s="9" customFormat="1" x14ac:dyDescent="0.25">
      <c r="A50"/>
      <c r="B50"/>
      <c r="C50" s="14"/>
      <c r="D50" s="16"/>
      <c r="E50" s="16"/>
      <c r="G50"/>
      <c r="H50" s="61"/>
    </row>
    <row r="51" spans="1:8" s="9" customFormat="1" x14ac:dyDescent="0.25">
      <c r="A51"/>
      <c r="B51"/>
      <c r="C51" s="14"/>
      <c r="D51" s="16"/>
      <c r="E51" s="16"/>
      <c r="G51"/>
      <c r="H51" s="61"/>
    </row>
    <row r="52" spans="1:8" s="9" customFormat="1" x14ac:dyDescent="0.25">
      <c r="A52"/>
      <c r="B52"/>
      <c r="C52" s="14"/>
      <c r="D52" s="16"/>
      <c r="E52" s="16"/>
      <c r="G52"/>
      <c r="H52" s="61"/>
    </row>
    <row r="53" spans="1:8" s="9" customFormat="1" x14ac:dyDescent="0.25">
      <c r="A53"/>
      <c r="B53"/>
      <c r="C53" s="14"/>
      <c r="D53" s="16"/>
      <c r="E53" s="16"/>
      <c r="G53"/>
      <c r="H53" s="61"/>
    </row>
    <row r="54" spans="1:8" s="9" customFormat="1" x14ac:dyDescent="0.25">
      <c r="A54"/>
      <c r="B54"/>
      <c r="C54" s="14"/>
      <c r="D54" s="16"/>
      <c r="E54" s="16"/>
      <c r="G54"/>
      <c r="H54" s="61"/>
    </row>
    <row r="55" spans="1:8" s="9" customFormat="1" x14ac:dyDescent="0.25">
      <c r="A55"/>
      <c r="B55"/>
      <c r="C55" s="14"/>
      <c r="D55" s="16"/>
      <c r="E55" s="16"/>
      <c r="G55"/>
      <c r="H55" s="61"/>
    </row>
    <row r="56" spans="1:8" s="9" customFormat="1" x14ac:dyDescent="0.25">
      <c r="A56"/>
      <c r="B56"/>
      <c r="C56" s="14"/>
      <c r="D56" s="16"/>
      <c r="E56" s="16"/>
      <c r="G56"/>
      <c r="H56" s="61"/>
    </row>
    <row r="57" spans="1:8" s="9" customFormat="1" x14ac:dyDescent="0.25">
      <c r="A57"/>
      <c r="B57"/>
      <c r="C57" s="14"/>
      <c r="D57" s="16"/>
      <c r="E57" s="16"/>
      <c r="G57"/>
      <c r="H57" s="61"/>
    </row>
    <row r="58" spans="1:8" s="9" customFormat="1" x14ac:dyDescent="0.25">
      <c r="A58"/>
      <c r="B58"/>
      <c r="C58" s="14"/>
      <c r="D58" s="16"/>
      <c r="E58" s="16"/>
      <c r="G58"/>
      <c r="H58" s="61"/>
    </row>
    <row r="59" spans="1:8" s="9" customFormat="1" x14ac:dyDescent="0.25">
      <c r="A59"/>
      <c r="B59"/>
      <c r="C59" s="14"/>
      <c r="D59" s="16"/>
      <c r="E59" s="16"/>
      <c r="G59"/>
      <c r="H59" s="61"/>
    </row>
    <row r="60" spans="1:8" s="9" customFormat="1" x14ac:dyDescent="0.25">
      <c r="A60"/>
      <c r="B60"/>
      <c r="C60" s="14"/>
      <c r="D60" s="16"/>
      <c r="E60" s="16"/>
      <c r="G60"/>
      <c r="H60" s="61"/>
    </row>
  </sheetData>
  <mergeCells count="3">
    <mergeCell ref="D1:G1"/>
    <mergeCell ref="C3:F3"/>
    <mergeCell ref="E31:G31"/>
  </mergeCells>
  <pageMargins left="0.19685039370078741" right="0.23622047244094491" top="0.62992125984251968" bottom="0.51181102362204722" header="0.43307086614173229" footer="0.1574803149606299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0"/>
  <sheetViews>
    <sheetView workbookViewId="0">
      <selection activeCell="L5" sqref="L5"/>
    </sheetView>
  </sheetViews>
  <sheetFormatPr defaultRowHeight="15" x14ac:dyDescent="0.25"/>
  <cols>
    <col min="1" max="1" width="7.42578125" customWidth="1"/>
    <col min="2" max="2" width="11" customWidth="1"/>
    <col min="3" max="3" width="33.28515625" style="14" customWidth="1"/>
    <col min="4" max="4" width="10.7109375" style="15" bestFit="1" customWidth="1"/>
    <col min="5" max="5" width="10.7109375" style="16" bestFit="1" customWidth="1"/>
    <col min="6" max="6" width="12.140625" style="9" bestFit="1" customWidth="1"/>
    <col min="7" max="7" width="11.7109375" bestFit="1" customWidth="1"/>
    <col min="8" max="8" width="12.42578125" style="4" bestFit="1" customWidth="1"/>
  </cols>
  <sheetData>
    <row r="1" spans="1:8" ht="23.25" x14ac:dyDescent="0.35">
      <c r="A1" s="1" t="s">
        <v>0</v>
      </c>
      <c r="B1" s="2"/>
      <c r="C1" s="3"/>
      <c r="D1" s="150" t="s">
        <v>1</v>
      </c>
      <c r="E1" s="150"/>
      <c r="F1" s="150"/>
      <c r="G1" s="151"/>
    </row>
    <row r="2" spans="1:8" ht="15.75" thickBot="1" x14ac:dyDescent="0.3">
      <c r="A2" s="5"/>
      <c r="B2" s="5"/>
      <c r="C2" s="6"/>
      <c r="D2" s="7"/>
      <c r="E2" s="8"/>
    </row>
    <row r="3" spans="1:8" ht="42.75" customHeight="1" thickBot="1" x14ac:dyDescent="0.3">
      <c r="A3" s="10" t="s">
        <v>36</v>
      </c>
      <c r="B3" s="11">
        <v>43266</v>
      </c>
      <c r="C3" s="152" t="s">
        <v>2</v>
      </c>
      <c r="D3" s="153"/>
      <c r="E3" s="153"/>
      <c r="F3" s="154"/>
      <c r="G3" s="81" t="s">
        <v>46</v>
      </c>
    </row>
    <row r="5" spans="1:8" ht="21" x14ac:dyDescent="0.35">
      <c r="A5" s="13" t="s">
        <v>4</v>
      </c>
    </row>
    <row r="6" spans="1:8" ht="4.5" customHeight="1" thickBot="1" x14ac:dyDescent="0.3"/>
    <row r="7" spans="1:8" ht="36.75" thickBot="1" x14ac:dyDescent="0.3">
      <c r="A7" s="17" t="s">
        <v>5</v>
      </c>
      <c r="B7" s="18" t="s">
        <v>6</v>
      </c>
      <c r="C7" s="19" t="s">
        <v>7</v>
      </c>
      <c r="D7" s="20" t="s">
        <v>8</v>
      </c>
      <c r="E7" s="21" t="s">
        <v>9</v>
      </c>
      <c r="F7" s="21" t="s">
        <v>47</v>
      </c>
      <c r="G7" s="22" t="s">
        <v>11</v>
      </c>
      <c r="H7" s="82"/>
    </row>
    <row r="8" spans="1:8" s="30" customFormat="1" ht="12.75" x14ac:dyDescent="0.2">
      <c r="A8" s="23"/>
      <c r="B8" s="24"/>
      <c r="C8" s="135"/>
      <c r="D8" s="26"/>
      <c r="E8" s="83"/>
      <c r="F8" s="26"/>
      <c r="G8" s="84"/>
      <c r="H8" s="85"/>
    </row>
    <row r="9" spans="1:8" s="30" customFormat="1" ht="12.75" x14ac:dyDescent="0.2">
      <c r="A9" s="86"/>
      <c r="B9" s="87"/>
      <c r="C9" s="88"/>
      <c r="D9" s="89"/>
      <c r="E9" s="89"/>
      <c r="F9" s="89"/>
      <c r="G9" s="90"/>
      <c r="H9" s="91"/>
    </row>
    <row r="10" spans="1:8" s="30" customFormat="1" ht="12.75" x14ac:dyDescent="0.2">
      <c r="A10" s="86"/>
      <c r="B10" s="87"/>
      <c r="C10" s="88"/>
      <c r="D10" s="89"/>
      <c r="E10" s="89"/>
      <c r="F10" s="89"/>
      <c r="G10" s="90"/>
      <c r="H10" s="91"/>
    </row>
    <row r="11" spans="1:8" s="30" customFormat="1" ht="12.75" x14ac:dyDescent="0.2">
      <c r="A11" s="86"/>
      <c r="B11" s="87"/>
      <c r="C11" s="88"/>
      <c r="D11" s="89"/>
      <c r="E11" s="89"/>
      <c r="F11" s="89"/>
      <c r="G11" s="90"/>
      <c r="H11" s="91"/>
    </row>
    <row r="12" spans="1:8" s="30" customFormat="1" ht="12.75" x14ac:dyDescent="0.2">
      <c r="A12" s="86"/>
      <c r="B12" s="87"/>
      <c r="C12" s="88"/>
      <c r="D12" s="89"/>
      <c r="E12" s="89"/>
      <c r="F12" s="89"/>
      <c r="G12" s="90"/>
      <c r="H12" s="91"/>
    </row>
    <row r="13" spans="1:8" s="30" customFormat="1" ht="12.75" x14ac:dyDescent="0.2">
      <c r="A13" s="86"/>
      <c r="B13" s="87"/>
      <c r="C13" s="88"/>
      <c r="D13" s="89"/>
      <c r="E13" s="89"/>
      <c r="F13" s="89"/>
      <c r="G13" s="136"/>
      <c r="H13" s="29"/>
    </row>
    <row r="14" spans="1:8" s="30" customFormat="1" ht="12.75" x14ac:dyDescent="0.2">
      <c r="A14" s="86"/>
      <c r="B14" s="87"/>
      <c r="C14" s="92"/>
      <c r="D14" s="93"/>
      <c r="E14" s="93"/>
      <c r="F14" s="93"/>
      <c r="G14" s="111"/>
      <c r="H14" s="29"/>
    </row>
    <row r="15" spans="1:8" s="30" customFormat="1" ht="13.5" thickBot="1" x14ac:dyDescent="0.25">
      <c r="A15" s="37"/>
      <c r="B15" s="38"/>
      <c r="C15" s="39"/>
      <c r="D15" s="40"/>
      <c r="E15" s="40"/>
      <c r="F15" s="40"/>
      <c r="G15" s="116"/>
      <c r="H15" s="29"/>
    </row>
    <row r="16" spans="1:8" ht="15.75" thickBot="1" x14ac:dyDescent="0.3">
      <c r="A16" s="41" t="s">
        <v>13</v>
      </c>
      <c r="B16" s="42"/>
      <c r="C16" s="43"/>
      <c r="D16" s="44"/>
      <c r="E16" s="45"/>
      <c r="F16" s="46">
        <f>SUM(F8:F15)</f>
        <v>0</v>
      </c>
      <c r="G16" s="45"/>
    </row>
    <row r="17" spans="1:8" x14ac:dyDescent="0.25">
      <c r="C17" s="47"/>
      <c r="D17" s="16"/>
      <c r="F17" s="48"/>
      <c r="G17" s="5"/>
    </row>
    <row r="18" spans="1:8" ht="21" x14ac:dyDescent="0.35">
      <c r="A18" s="13" t="s">
        <v>14</v>
      </c>
      <c r="C18" s="47"/>
      <c r="F18" s="48"/>
      <c r="G18" s="5"/>
    </row>
    <row r="19" spans="1:8" ht="5.25" customHeight="1" thickBot="1" x14ac:dyDescent="0.3">
      <c r="C19" s="47"/>
      <c r="F19" s="48"/>
      <c r="G19" s="5"/>
    </row>
    <row r="20" spans="1:8" ht="36.75" thickBot="1" x14ac:dyDescent="0.3">
      <c r="A20" s="49" t="s">
        <v>5</v>
      </c>
      <c r="B20" s="50" t="s">
        <v>6</v>
      </c>
      <c r="C20" s="51" t="s">
        <v>7</v>
      </c>
      <c r="D20" s="52" t="s">
        <v>8</v>
      </c>
      <c r="E20" s="53" t="s">
        <v>9</v>
      </c>
      <c r="F20" s="53" t="s">
        <v>47</v>
      </c>
      <c r="G20" s="54" t="s">
        <v>11</v>
      </c>
      <c r="H20" s="82"/>
    </row>
    <row r="21" spans="1:8" ht="24" x14ac:dyDescent="0.25">
      <c r="A21" s="137">
        <v>3639</v>
      </c>
      <c r="B21" s="138">
        <v>5169</v>
      </c>
      <c r="C21" s="139" t="s">
        <v>44</v>
      </c>
      <c r="D21" s="140">
        <v>51990</v>
      </c>
      <c r="E21" s="141">
        <v>143910.92000000001</v>
      </c>
      <c r="F21" s="142">
        <v>-140000</v>
      </c>
      <c r="G21" s="143">
        <f>E21+F21</f>
        <v>3910.9200000000128</v>
      </c>
      <c r="H21" s="101"/>
    </row>
    <row r="22" spans="1:8" ht="24" x14ac:dyDescent="0.25">
      <c r="A22" s="144">
        <v>3639</v>
      </c>
      <c r="B22" s="145">
        <v>5171</v>
      </c>
      <c r="C22" s="139" t="s">
        <v>45</v>
      </c>
      <c r="D22" s="147">
        <v>0</v>
      </c>
      <c r="E22" s="147">
        <v>150000</v>
      </c>
      <c r="F22" s="147">
        <v>140000</v>
      </c>
      <c r="G22" s="148">
        <f>E22+F22</f>
        <v>290000</v>
      </c>
      <c r="H22" s="82"/>
    </row>
    <row r="23" spans="1:8" x14ac:dyDescent="0.25">
      <c r="A23" s="144"/>
      <c r="B23" s="145"/>
      <c r="C23" s="149"/>
      <c r="D23" s="147"/>
      <c r="E23" s="147"/>
      <c r="F23" s="147"/>
      <c r="G23" s="148"/>
      <c r="H23" s="82"/>
    </row>
    <row r="24" spans="1:8" x14ac:dyDescent="0.25">
      <c r="A24" s="144"/>
      <c r="B24" s="145"/>
      <c r="C24" s="149"/>
      <c r="D24" s="147"/>
      <c r="E24" s="147"/>
      <c r="F24" s="147"/>
      <c r="G24" s="148"/>
      <c r="H24" s="82"/>
    </row>
    <row r="25" spans="1:8" x14ac:dyDescent="0.25">
      <c r="A25" s="144"/>
      <c r="B25" s="145"/>
      <c r="C25" s="149"/>
      <c r="D25" s="147"/>
      <c r="E25" s="147"/>
      <c r="F25" s="147"/>
      <c r="G25" s="148"/>
      <c r="H25" s="82"/>
    </row>
    <row r="26" spans="1:8" x14ac:dyDescent="0.25">
      <c r="A26" s="107"/>
      <c r="B26" s="108"/>
      <c r="C26" s="109"/>
      <c r="D26" s="110"/>
      <c r="E26" s="110"/>
      <c r="F26" s="110"/>
      <c r="G26" s="111"/>
      <c r="H26" s="82"/>
    </row>
    <row r="27" spans="1:8" ht="15.75" thickBot="1" x14ac:dyDescent="0.3">
      <c r="A27" s="112"/>
      <c r="B27" s="113"/>
      <c r="C27" s="114"/>
      <c r="D27" s="115"/>
      <c r="E27" s="115"/>
      <c r="F27" s="115"/>
      <c r="G27" s="116"/>
      <c r="H27" s="117"/>
    </row>
    <row r="28" spans="1:8" ht="15.75" thickBot="1" x14ac:dyDescent="0.3">
      <c r="A28" s="118" t="s">
        <v>16</v>
      </c>
      <c r="B28" s="119"/>
      <c r="C28" s="120"/>
      <c r="D28" s="121"/>
      <c r="E28" s="122"/>
      <c r="F28" s="123">
        <f>SUM(F21:F27)</f>
        <v>0</v>
      </c>
      <c r="G28" s="68"/>
      <c r="H28" s="117"/>
    </row>
    <row r="29" spans="1:8" x14ac:dyDescent="0.25">
      <c r="D29" s="16"/>
    </row>
    <row r="30" spans="1:8" x14ac:dyDescent="0.25">
      <c r="A30" s="69" t="s">
        <v>17</v>
      </c>
      <c r="C30" s="70"/>
      <c r="D30" s="71"/>
      <c r="E30" s="71"/>
      <c r="F30" s="72"/>
      <c r="G30" s="69"/>
      <c r="H30" s="73"/>
    </row>
    <row r="31" spans="1:8" x14ac:dyDescent="0.25">
      <c r="A31" s="74"/>
      <c r="B31" s="69"/>
      <c r="C31" s="75" t="s">
        <v>18</v>
      </c>
      <c r="D31" s="76"/>
      <c r="E31" s="155"/>
      <c r="F31" s="155"/>
      <c r="G31" s="155"/>
      <c r="H31" s="73"/>
    </row>
    <row r="32" spans="1:8" x14ac:dyDescent="0.25">
      <c r="A32" s="74"/>
      <c r="B32" s="69"/>
      <c r="C32" s="77" t="s">
        <v>19</v>
      </c>
      <c r="D32" s="78"/>
      <c r="E32" s="79"/>
      <c r="F32" s="80"/>
      <c r="G32" s="80"/>
      <c r="H32" s="73"/>
    </row>
    <row r="33" spans="1:8" x14ac:dyDescent="0.25">
      <c r="A33" s="69"/>
      <c r="B33" s="69"/>
      <c r="C33" s="70"/>
      <c r="D33" s="71"/>
      <c r="E33" s="71"/>
      <c r="F33" s="72"/>
      <c r="G33" s="69"/>
      <c r="H33" s="73"/>
    </row>
    <row r="34" spans="1:8" s="9" customFormat="1" x14ac:dyDescent="0.25">
      <c r="A34"/>
      <c r="B34"/>
      <c r="C34" s="70"/>
      <c r="D34" s="16"/>
      <c r="E34" s="16"/>
      <c r="G34"/>
      <c r="H34" s="61"/>
    </row>
    <row r="35" spans="1:8" s="9" customFormat="1" x14ac:dyDescent="0.25">
      <c r="A35"/>
      <c r="B35"/>
      <c r="C35" s="70"/>
      <c r="D35" s="16"/>
      <c r="E35" s="16"/>
      <c r="G35"/>
      <c r="H35" s="61"/>
    </row>
    <row r="36" spans="1:8" s="9" customFormat="1" x14ac:dyDescent="0.25">
      <c r="A36"/>
      <c r="B36"/>
      <c r="C36" s="14"/>
      <c r="D36" s="16"/>
      <c r="E36" s="16"/>
      <c r="G36"/>
      <c r="H36" s="61"/>
    </row>
    <row r="37" spans="1:8" s="9" customFormat="1" x14ac:dyDescent="0.25">
      <c r="A37"/>
      <c r="B37"/>
      <c r="C37" s="14"/>
      <c r="D37" s="16"/>
      <c r="E37" s="16"/>
      <c r="G37"/>
      <c r="H37" s="61"/>
    </row>
    <row r="38" spans="1:8" s="9" customFormat="1" x14ac:dyDescent="0.25">
      <c r="A38"/>
      <c r="B38"/>
      <c r="C38" s="14"/>
      <c r="D38" s="16"/>
      <c r="E38" s="16"/>
      <c r="G38"/>
      <c r="H38" s="61"/>
    </row>
    <row r="39" spans="1:8" s="9" customFormat="1" x14ac:dyDescent="0.25">
      <c r="A39"/>
      <c r="B39"/>
      <c r="C39" s="14"/>
      <c r="D39" s="16"/>
      <c r="E39" s="16"/>
      <c r="G39"/>
      <c r="H39" s="61"/>
    </row>
    <row r="40" spans="1:8" s="9" customFormat="1" x14ac:dyDescent="0.25">
      <c r="A40"/>
      <c r="B40"/>
      <c r="C40" s="14"/>
      <c r="D40" s="16"/>
      <c r="E40" s="16"/>
      <c r="G40"/>
      <c r="H40" s="61"/>
    </row>
    <row r="41" spans="1:8" s="9" customFormat="1" x14ac:dyDescent="0.25">
      <c r="A41"/>
      <c r="B41"/>
      <c r="C41" s="14"/>
      <c r="D41" s="16"/>
      <c r="E41" s="16"/>
      <c r="G41"/>
      <c r="H41" s="61"/>
    </row>
    <row r="42" spans="1:8" s="9" customFormat="1" x14ac:dyDescent="0.25">
      <c r="A42"/>
      <c r="B42"/>
      <c r="C42" s="14"/>
      <c r="D42" s="16"/>
      <c r="E42" s="16"/>
      <c r="G42"/>
      <c r="H42" s="61"/>
    </row>
    <row r="43" spans="1:8" s="9" customFormat="1" x14ac:dyDescent="0.25">
      <c r="A43"/>
      <c r="B43"/>
      <c r="C43" s="14"/>
      <c r="D43" s="16"/>
      <c r="E43" s="16"/>
      <c r="G43"/>
      <c r="H43" s="61"/>
    </row>
    <row r="44" spans="1:8" s="9" customFormat="1" x14ac:dyDescent="0.25">
      <c r="A44"/>
      <c r="B44"/>
      <c r="C44" s="14"/>
      <c r="D44" s="16"/>
      <c r="E44" s="16"/>
      <c r="G44"/>
      <c r="H44" s="61"/>
    </row>
    <row r="45" spans="1:8" s="9" customFormat="1" x14ac:dyDescent="0.25">
      <c r="A45"/>
      <c r="B45"/>
      <c r="C45" s="14"/>
      <c r="D45" s="16"/>
      <c r="E45" s="16"/>
      <c r="G45"/>
      <c r="H45" s="61"/>
    </row>
    <row r="46" spans="1:8" s="9" customFormat="1" x14ac:dyDescent="0.25">
      <c r="A46"/>
      <c r="B46"/>
      <c r="C46" s="14"/>
      <c r="D46" s="16"/>
      <c r="E46" s="16"/>
      <c r="G46"/>
      <c r="H46" s="61"/>
    </row>
    <row r="47" spans="1:8" s="9" customFormat="1" x14ac:dyDescent="0.25">
      <c r="A47"/>
      <c r="B47"/>
      <c r="C47" s="14"/>
      <c r="D47" s="16"/>
      <c r="E47" s="16"/>
      <c r="G47"/>
      <c r="H47" s="61"/>
    </row>
    <row r="48" spans="1:8" s="9" customFormat="1" x14ac:dyDescent="0.25">
      <c r="A48"/>
      <c r="B48"/>
      <c r="C48" s="14"/>
      <c r="D48" s="16"/>
      <c r="E48" s="16"/>
      <c r="G48"/>
      <c r="H48" s="61"/>
    </row>
    <row r="49" spans="1:8" s="9" customFormat="1" x14ac:dyDescent="0.25">
      <c r="A49"/>
      <c r="B49"/>
      <c r="C49" s="14"/>
      <c r="D49" s="16"/>
      <c r="E49" s="16"/>
      <c r="G49"/>
      <c r="H49" s="61"/>
    </row>
    <row r="50" spans="1:8" s="9" customFormat="1" x14ac:dyDescent="0.25">
      <c r="A50"/>
      <c r="B50"/>
      <c r="C50" s="14"/>
      <c r="D50" s="16"/>
      <c r="E50" s="16"/>
      <c r="G50"/>
      <c r="H50" s="61"/>
    </row>
    <row r="51" spans="1:8" s="9" customFormat="1" x14ac:dyDescent="0.25">
      <c r="A51"/>
      <c r="B51"/>
      <c r="C51" s="14"/>
      <c r="D51" s="16"/>
      <c r="E51" s="16"/>
      <c r="G51"/>
      <c r="H51" s="61"/>
    </row>
    <row r="52" spans="1:8" s="9" customFormat="1" x14ac:dyDescent="0.25">
      <c r="A52"/>
      <c r="B52"/>
      <c r="C52" s="14"/>
      <c r="D52" s="16"/>
      <c r="E52" s="16"/>
      <c r="G52"/>
      <c r="H52" s="61"/>
    </row>
    <row r="53" spans="1:8" s="9" customFormat="1" x14ac:dyDescent="0.25">
      <c r="A53"/>
      <c r="B53"/>
      <c r="C53" s="14"/>
      <c r="D53" s="16"/>
      <c r="E53" s="16"/>
      <c r="G53"/>
      <c r="H53" s="61"/>
    </row>
    <row r="54" spans="1:8" s="9" customFormat="1" x14ac:dyDescent="0.25">
      <c r="A54"/>
      <c r="B54"/>
      <c r="C54" s="14"/>
      <c r="D54" s="16"/>
      <c r="E54" s="16"/>
      <c r="G54"/>
      <c r="H54" s="61"/>
    </row>
    <row r="55" spans="1:8" s="9" customFormat="1" x14ac:dyDescent="0.25">
      <c r="A55"/>
      <c r="B55"/>
      <c r="C55" s="14"/>
      <c r="D55" s="16"/>
      <c r="E55" s="16"/>
      <c r="G55"/>
      <c r="H55" s="61"/>
    </row>
    <row r="56" spans="1:8" s="9" customFormat="1" x14ac:dyDescent="0.25">
      <c r="A56"/>
      <c r="B56"/>
      <c r="C56" s="14"/>
      <c r="D56" s="16"/>
      <c r="E56" s="16"/>
      <c r="G56"/>
      <c r="H56" s="61"/>
    </row>
    <row r="57" spans="1:8" s="9" customFormat="1" x14ac:dyDescent="0.25">
      <c r="A57"/>
      <c r="B57"/>
      <c r="C57" s="14"/>
      <c r="D57" s="16"/>
      <c r="E57" s="16"/>
      <c r="G57"/>
      <c r="H57" s="61"/>
    </row>
    <row r="58" spans="1:8" s="9" customFormat="1" x14ac:dyDescent="0.25">
      <c r="A58"/>
      <c r="B58"/>
      <c r="C58" s="14"/>
      <c r="D58" s="16"/>
      <c r="E58" s="16"/>
      <c r="G58"/>
      <c r="H58" s="61"/>
    </row>
    <row r="59" spans="1:8" s="9" customFormat="1" x14ac:dyDescent="0.25">
      <c r="A59"/>
      <c r="B59"/>
      <c r="C59" s="14"/>
      <c r="D59" s="16"/>
      <c r="E59" s="16"/>
      <c r="G59"/>
      <c r="H59" s="61"/>
    </row>
    <row r="60" spans="1:8" s="9" customFormat="1" x14ac:dyDescent="0.25">
      <c r="A60"/>
      <c r="B60"/>
      <c r="C60" s="14"/>
      <c r="D60" s="16"/>
      <c r="E60" s="16"/>
      <c r="G60"/>
      <c r="H60" s="61"/>
    </row>
  </sheetData>
  <mergeCells count="3">
    <mergeCell ref="D1:G1"/>
    <mergeCell ref="C3:F3"/>
    <mergeCell ref="E31:G31"/>
  </mergeCells>
  <pageMargins left="0.19685039370078741" right="0.23622047244094491" top="0.62992125984251968" bottom="0.51181102362204722" header="0.43307086614173229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č.1 z 7.1.2018</vt:lpstr>
      <vt:lpstr>č.2 z 3.5.2018</vt:lpstr>
      <vt:lpstr>č.3 z 10.5.2018</vt:lpstr>
      <vt:lpstr>č.4 z 10.6.2018 </vt:lpstr>
      <vt:lpstr>č.5 z 15.6.2018</vt:lpstr>
    </vt:vector>
  </TitlesOfParts>
  <Company>OU Ostřešany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Nováková</dc:creator>
  <cp:lastModifiedBy>Ghost</cp:lastModifiedBy>
  <cp:lastPrinted>2018-05-03T08:08:32Z</cp:lastPrinted>
  <dcterms:created xsi:type="dcterms:W3CDTF">2018-03-07T15:09:48Z</dcterms:created>
  <dcterms:modified xsi:type="dcterms:W3CDTF">2018-06-20T06:09:07Z</dcterms:modified>
</cp:coreProperties>
</file>